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eross/Desktop/"/>
    </mc:Choice>
  </mc:AlternateContent>
  <xr:revisionPtr revIDLastSave="0" documentId="8_{23BF1A63-7256-1441-AC52-D143F51B7213}" xr6:coauthVersionLast="33" xr6:coauthVersionMax="33" xr10:uidLastSave="{00000000-0000-0000-0000-000000000000}"/>
  <bookViews>
    <workbookView xWindow="0" yWindow="0" windowWidth="25600" windowHeight="16000" tabRatio="378" xr2:uid="{00000000-000D-0000-FFFF-FFFF00000000}"/>
  </bookViews>
  <sheets>
    <sheet name="Oper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" i="1" l="1"/>
  <c r="BK12" i="1"/>
  <c r="BK11" i="1"/>
  <c r="BK10" i="1"/>
  <c r="BK9" i="1"/>
  <c r="BK8" i="1"/>
  <c r="BK7" i="1"/>
  <c r="BK6" i="1"/>
  <c r="BK5" i="1"/>
  <c r="BK4" i="1"/>
</calcChain>
</file>

<file path=xl/sharedStrings.xml><?xml version="1.0" encoding="utf-8"?>
<sst xmlns="http://schemas.openxmlformats.org/spreadsheetml/2006/main" count="274" uniqueCount="145">
  <si>
    <t>Certifier Name</t>
  </si>
  <si>
    <t>Certifier Website</t>
  </si>
  <si>
    <t>Certifier Email Address</t>
  </si>
  <si>
    <t>Operation ID</t>
  </si>
  <si>
    <t>Operation Name</t>
  </si>
  <si>
    <t>Other/Former Names</t>
  </si>
  <si>
    <t>Client ID</t>
  </si>
  <si>
    <t>Contact First Name</t>
  </si>
  <si>
    <t>Contact Last Name</t>
  </si>
  <si>
    <t>Operation Certification Status</t>
  </si>
  <si>
    <t>Effective Date of Operation Status</t>
  </si>
  <si>
    <t>CROPS Scope Certification Status</t>
  </si>
  <si>
    <t>Effective Date of CROPS Status</t>
  </si>
  <si>
    <t>Certified Products Under CROPS Scope</t>
  </si>
  <si>
    <t xml:space="preserve">Additional Certified Products Under CROPS Scope </t>
  </si>
  <si>
    <t>Certificate Numbers for Certified Products under CROPS Scope</t>
  </si>
  <si>
    <t>LIVESTOCK Scope Certification Status</t>
  </si>
  <si>
    <t>Effective Date of LIVESTOCK Status</t>
  </si>
  <si>
    <t>Certified Products Under LIVESTOCK Scope</t>
  </si>
  <si>
    <t>Additional Certified Products Under LIVESTOCK Scope</t>
  </si>
  <si>
    <t>Certificate Numbers for Certified Products under LIVESTOCK Scope</t>
  </si>
  <si>
    <t>WILD CROPS Scope Certification Status</t>
  </si>
  <si>
    <t>Effective Date of WILD CROPS Status</t>
  </si>
  <si>
    <t>Certified Products Under WILD CROPS Scope</t>
  </si>
  <si>
    <t>Additional Certified Products Under WILD CROPS Scope</t>
  </si>
  <si>
    <t>Certificate Numbers for Certified Products Under WILD CROPS Scope</t>
  </si>
  <si>
    <t>HANDLING Scope Certification Status</t>
  </si>
  <si>
    <t>Effective Date of HANDLING Status</t>
  </si>
  <si>
    <t>Certified Products Under HANDLING Scope</t>
  </si>
  <si>
    <t>Certificate Numbers for Certified Products Under HANDLING Scope</t>
  </si>
  <si>
    <t>Physical Address: Street 1</t>
  </si>
  <si>
    <t>Mailing Address: Street 1</t>
  </si>
  <si>
    <t>Phone</t>
  </si>
  <si>
    <t>Email</t>
  </si>
  <si>
    <t>Website URL</t>
  </si>
  <si>
    <t xml:space="preserve">Additional Information </t>
  </si>
  <si>
    <t>Broker</t>
  </si>
  <si>
    <t>Community Supported Agriculture (CSA)</t>
  </si>
  <si>
    <t>Co-Packer</t>
  </si>
  <si>
    <t>Dairy</t>
  </si>
  <si>
    <t>Distributor</t>
  </si>
  <si>
    <t>Marketer/Trader</t>
  </si>
  <si>
    <t>Restaurant</t>
  </si>
  <si>
    <t>Retail Food Establishment</t>
  </si>
  <si>
    <t>Poultry</t>
  </si>
  <si>
    <t>Private Labeler</t>
  </si>
  <si>
    <t>Slaughterhouse</t>
  </si>
  <si>
    <t>Storage</t>
  </si>
  <si>
    <t>Grower Group</t>
  </si>
  <si>
    <t>Required</t>
  </si>
  <si>
    <t xml:space="preserve">Optional </t>
  </si>
  <si>
    <t>Optional</t>
  </si>
  <si>
    <t>Required (US)</t>
  </si>
  <si>
    <t>Operation's business name</t>
  </si>
  <si>
    <t>Other names that the operation is doing or has done business as</t>
  </si>
  <si>
    <t xml:space="preserve">Client ID issued by certifier. This can be any identifier that the Certifier uses to identify the operation. No constraints on format. </t>
  </si>
  <si>
    <t>At least one of the two addresses (Physical or Mailing) is required</t>
  </si>
  <si>
    <t>Free text</t>
  </si>
  <si>
    <t>Additional Certified Products Under HANDLING Scope</t>
  </si>
  <si>
    <t>More information about Accredited Certifying Agents can be found at https://www.ams.usda.gov/services/organic-certification/certifying-agents</t>
  </si>
  <si>
    <t>From Certifier Profile</t>
  </si>
  <si>
    <t>Certified/ Surrendered/ Suspended/ Revoked</t>
  </si>
  <si>
    <t>Category: Item Name/Other Item (Item Variety)</t>
  </si>
  <si>
    <t>Certificate numbers issued by Certifier.</t>
  </si>
  <si>
    <t>Certified/ Surrendered/ Suspended</t>
  </si>
  <si>
    <t>Data as of Date</t>
  </si>
  <si>
    <t>NOP's 10-digit unique ID for operation.  First 3 numbers are Certifier ID; last 7 numbers are assigned by the Certifier.</t>
  </si>
  <si>
    <t>Date the selected Operation Certification Status became effective. MM/DD/YYYY</t>
  </si>
  <si>
    <t>MM/DD/YYYY</t>
  </si>
  <si>
    <t>Date of last update by certifier. MM/DD/YYYY</t>
  </si>
  <si>
    <t>Physical Address: Street 2</t>
  </si>
  <si>
    <t>Physical Address: City</t>
  </si>
  <si>
    <t>Physical Address: State/Province</t>
  </si>
  <si>
    <t>Physical Address: Country</t>
  </si>
  <si>
    <t>Physical Address: ZIP/ Postal Code</t>
  </si>
  <si>
    <t>Mailing Address: Street 2</t>
  </si>
  <si>
    <t>Mailing Address: City</t>
  </si>
  <si>
    <t>Mailing Address: State/Province</t>
  </si>
  <si>
    <t>Mailing Address: Country</t>
  </si>
  <si>
    <t>Mailing Address: ZIP/ Postal Code</t>
  </si>
  <si>
    <t>NOP Anniversary Date</t>
  </si>
  <si>
    <t>Date of annual update for certificate, at operation level. May include renewal, inspection, or verification.        MM/DD/YYYY</t>
  </si>
  <si>
    <t>Organic Certificate</t>
  </si>
  <si>
    <t>Certificates are available for certified operations if the Certifier has selected to use INTEGRITY Certificate Module.</t>
  </si>
  <si>
    <t>Yes as applicable</t>
  </si>
  <si>
    <t>Institute for Marketecology - Switzerland</t>
  </si>
  <si>
    <t>9390140394</t>
  </si>
  <si>
    <t>www.imo.ch</t>
  </si>
  <si>
    <t>imo@imo.ch</t>
  </si>
  <si>
    <t>Amir Dis Ticaret Tarım Ve Yem Sanayii Limited Sirketi (Coprocessor Tiryaki)</t>
  </si>
  <si>
    <t>140394</t>
  </si>
  <si>
    <t>Surrendered</t>
  </si>
  <si>
    <t>Mustafa Beyli Kasabasi</t>
  </si>
  <si>
    <t>Ceyhan/ADANA</t>
  </si>
  <si>
    <t>-</t>
  </si>
  <si>
    <t>Turkey</t>
  </si>
  <si>
    <t>9390009222</t>
  </si>
  <si>
    <t>KZ-002 Abeugali Nurseitov (Tiryaki Kazachstan)</t>
  </si>
  <si>
    <t>9222</t>
  </si>
  <si>
    <t>Ucharal</t>
  </si>
  <si>
    <t>Kazakhstan</t>
  </si>
  <si>
    <t>9390009223</t>
  </si>
  <si>
    <t>KZ-003 Nurkasim Amirov (Tiryaki Kazachstan)</t>
  </si>
  <si>
    <t>9223</t>
  </si>
  <si>
    <t>Akinsari, Taldykorgan</t>
  </si>
  <si>
    <t>Almaty State</t>
  </si>
  <si>
    <t>9390009225</t>
  </si>
  <si>
    <t>KZ-005 K.H. Filimonov (Tiryaki Kazachstan)</t>
  </si>
  <si>
    <t>9225</t>
  </si>
  <si>
    <t>North of Kazakhstan Kişkenekol</t>
  </si>
  <si>
    <t>Kişkenekol</t>
  </si>
  <si>
    <t>9390009135</t>
  </si>
  <si>
    <t>RU-003 Sergey Vilademirovich (Tiryaki Russia)</t>
  </si>
  <si>
    <t>9135</t>
  </si>
  <si>
    <t>Suspended</t>
  </si>
  <si>
    <t>Balsakma Village / Balakovo, Saratov- RUSSIA</t>
  </si>
  <si>
    <t>Saratov</t>
  </si>
  <si>
    <t>Russian Federation (the)</t>
  </si>
  <si>
    <t>9390009136</t>
  </si>
  <si>
    <t>RU-004 Sergey Bukin (Tiryaki Russia)</t>
  </si>
  <si>
    <t>9136</t>
  </si>
  <si>
    <t>Perulup Village / Saratov</t>
  </si>
  <si>
    <t>9390009137</t>
  </si>
  <si>
    <t>RU-005 Valeriy Victorovich Borisov (Tiryaki Russia)</t>
  </si>
  <si>
    <t>9137</t>
  </si>
  <si>
    <t>Samara region Lunacharski, Zlobina street 2</t>
  </si>
  <si>
    <t>Toliatti</t>
  </si>
  <si>
    <t>9390003082</t>
  </si>
  <si>
    <t>Tiryaki Agro Gıda Sanayi Ve Tic. Ltd. Sti.</t>
  </si>
  <si>
    <t>3082</t>
  </si>
  <si>
    <t>3. Organize Sanay Bölgesi Mehmet Batallı Bulevari 13 Nolu Cadde No: 8</t>
  </si>
  <si>
    <t>Başpınar Şehitkamil Gaziantep</t>
  </si>
  <si>
    <t>27070</t>
  </si>
  <si>
    <t>9390009355</t>
  </si>
  <si>
    <t>TIRYAKI RU Ltd.</t>
  </si>
  <si>
    <t>9355</t>
  </si>
  <si>
    <t>115054 Moscow, Valovaia street Nr. 33, 39
RUSSIA
115054, г. Москва, ул. Валовая, д.33, 39 ,</t>
  </si>
  <si>
    <t>Moscow</t>
  </si>
  <si>
    <t>115054</t>
  </si>
  <si>
    <t>9390009353</t>
  </si>
  <si>
    <t>Zeni-Pen Ltd. Company (Tiryaki Ukraine)</t>
  </si>
  <si>
    <t>9353</t>
  </si>
  <si>
    <t>Stepana Razina 24 / 64</t>
  </si>
  <si>
    <t>Kherson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</si>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</sst>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mm/dd/yy;@"/>
    <numFmt numFmtId="166" formatCode="mm/dd/yyyy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scheme val="minor"/>
    </font>
    <font>
      <i/>
      <sz val="11"/>
      <color theme="1"/>
      <name val="Calibri"/>
      <scheme val="minor"/>
    </font>
    <font>
      <sz val="11"/>
      <color indexed="64"/>
      <name val="Calibri"/>
    </font>
    <font>
      <i/>
      <sz val="11"/>
      <color indexed="8"/>
      <name val="Calibri"/>
    </font>
    <font>
      <u/>
      <sz val="11"/>
      <color rgb="FF0563C1"/>
      <name val="Calibri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2" borderId="0"/>
    <xf numFmtId="0" fontId="2" fillId="2" borderId="0" applyNumberFormat="0" applyAlignment="0" applyProtection="0"/>
  </cellStyleXfs>
  <cellXfs count="35"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top"/>
    </xf>
    <xf numFmtId="49" fontId="0" fillId="2" borderId="0" xfId="0" applyNumberFormat="1" applyFont="1" applyFill="1" applyBorder="1" applyAlignment="1" applyProtection="1">
      <alignment vertical="top"/>
    </xf>
    <xf numFmtId="14" fontId="0" fillId="2" borderId="0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</xf>
    <xf numFmtId="164" fontId="1" fillId="5" borderId="1" xfId="0" applyNumberFormat="1" applyFont="1" applyFill="1" applyBorder="1" applyAlignment="1" applyProtection="1">
      <alignment horizontal="left" vertical="top" wrapText="1"/>
    </xf>
    <xf numFmtId="0" fontId="1" fillId="6" borderId="1" xfId="0" applyNumberFormat="1" applyFont="1" applyFill="1" applyBorder="1" applyAlignment="1" applyProtection="1">
      <alignment horizontal="left" vertical="top" wrapText="1"/>
    </xf>
    <xf numFmtId="164" fontId="1" fillId="6" borderId="1" xfId="0" applyNumberFormat="1" applyFont="1" applyFill="1" applyBorder="1" applyAlignment="1" applyProtection="1">
      <alignment horizontal="left" vertical="top" wrapText="1"/>
    </xf>
    <xf numFmtId="0" fontId="1" fillId="7" borderId="1" xfId="0" applyNumberFormat="1" applyFont="1" applyFill="1" applyBorder="1" applyAlignment="1" applyProtection="1">
      <alignment horizontal="left" vertical="top" wrapText="1"/>
    </xf>
    <xf numFmtId="0" fontId="1" fillId="8" borderId="1" xfId="0" applyNumberFormat="1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/>
    </xf>
    <xf numFmtId="165" fontId="0" fillId="2" borderId="0" xfId="0" applyNumberFormat="1" applyFont="1" applyFill="1" applyBorder="1" applyAlignment="1" applyProtection="1">
      <alignment vertical="top"/>
    </xf>
    <xf numFmtId="0" fontId="2" fillId="2" borderId="0" xfId="1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 wrapText="1"/>
    </xf>
    <xf numFmtId="165" fontId="3" fillId="2" borderId="2" xfId="0" applyNumberFormat="1" applyFont="1" applyFill="1" applyBorder="1" applyAlignment="1" applyProtection="1">
      <alignment vertical="top" wrapText="1"/>
    </xf>
    <xf numFmtId="0" fontId="3" fillId="2" borderId="2" xfId="0" applyNumberFormat="1" applyFont="1" applyFill="1" applyBorder="1" applyAlignment="1" applyProtection="1">
      <alignment vertical="top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0" fillId="2" borderId="2" xfId="0" applyNumberFormat="1" applyFont="1" applyFill="1" applyBorder="1" applyAlignment="1" applyProtection="1">
      <alignment horizontal="left" vertical="top" wrapText="1"/>
    </xf>
    <xf numFmtId="49" fontId="0" fillId="2" borderId="2" xfId="0" applyNumberFormat="1" applyFont="1" applyFill="1" applyBorder="1" applyAlignment="1" applyProtection="1">
      <alignment horizontal="left" vertical="top" wrapText="1"/>
    </xf>
    <xf numFmtId="164" fontId="0" fillId="2" borderId="2" xfId="0" applyNumberFormat="1" applyFont="1" applyFill="1" applyBorder="1" applyAlignment="1" applyProtection="1">
      <alignment horizontal="left" vertical="top" wrapText="1"/>
    </xf>
    <xf numFmtId="0" fontId="0" fillId="2" borderId="2" xfId="0" applyNumberFormat="1" applyFont="1" applyFill="1" applyBorder="1" applyAlignment="1" applyProtection="1"/>
    <xf numFmtId="0" fontId="0" fillId="2" borderId="0" xfId="0"/>
    <xf numFmtId="49" fontId="4" fillId="2" borderId="0" xfId="0" applyNumberFormat="1" applyFont="1" applyFill="1" applyBorder="1" applyAlignment="1" applyProtection="1">
      <alignment vertical="top"/>
    </xf>
    <xf numFmtId="14" fontId="4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vertical="top"/>
    </xf>
    <xf numFmtId="0" fontId="6" fillId="2" borderId="0" xfId="1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top"/>
    </xf>
    <xf numFmtId="49" fontId="4" fillId="2" borderId="0" xfId="0" applyNumberFormat="1" applyFont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4"/>
  <sheetViews>
    <sheetView tabSelected="1" workbookViewId="0">
      <pane ySplit="3" topLeftCell="A4" activePane="bottomLeft" state="frozen"/>
      <selection pane="bottomLeft" activeCell="A2" sqref="A2"/>
    </sheetView>
  </sheetViews>
  <sheetFormatPr baseColWidth="10" defaultColWidth="9.1640625" defaultRowHeight="15" x14ac:dyDescent="0.2"/>
  <cols>
    <col min="1" max="3" width="27.6640625" style="1" customWidth="1"/>
    <col min="4" max="4" width="22.6640625" style="2" customWidth="1"/>
    <col min="5" max="6" width="27.6640625" style="1" customWidth="1"/>
    <col min="7" max="7" width="22.6640625" style="1" customWidth="1"/>
    <col min="8" max="8" width="16.6640625" style="1" customWidth="1"/>
    <col min="9" max="9" width="22.6640625" style="1" customWidth="1"/>
    <col min="10" max="10" width="16.6640625" style="1" customWidth="1"/>
    <col min="11" max="11" width="39.6640625" style="3" customWidth="1"/>
    <col min="12" max="12" width="24.6640625" style="16" customWidth="1"/>
    <col min="13" max="13" width="20.6640625" style="1" customWidth="1"/>
    <col min="14" max="14" width="24.6640625" style="3" customWidth="1"/>
    <col min="15" max="15" width="22.6640625" style="1" customWidth="1"/>
    <col min="16" max="16" width="16.6640625" style="1" customWidth="1"/>
    <col min="17" max="17" width="39.6640625" style="1" customWidth="1"/>
    <col min="18" max="18" width="20.6640625" style="1" customWidth="1"/>
    <col min="19" max="19" width="24.6640625" style="3" customWidth="1"/>
    <col min="20" max="20" width="22.6640625" style="1" customWidth="1"/>
    <col min="21" max="21" width="16.6640625" style="1" customWidth="1"/>
    <col min="22" max="22" width="39.6640625" style="1" customWidth="1"/>
    <col min="23" max="23" width="20.6640625" style="1" customWidth="1"/>
    <col min="24" max="24" width="24.6640625" style="3" customWidth="1"/>
    <col min="25" max="25" width="22.6640625" style="1" customWidth="1"/>
    <col min="26" max="26" width="16.6640625" style="1" customWidth="1"/>
    <col min="27" max="27" width="39.6640625" style="1" customWidth="1"/>
    <col min="28" max="28" width="20.6640625" style="1" customWidth="1"/>
    <col min="29" max="29" width="24.6640625" style="3" customWidth="1"/>
    <col min="30" max="30" width="30.6640625" style="1" customWidth="1"/>
    <col min="31" max="31" width="20.6640625" style="1" customWidth="1"/>
    <col min="32" max="33" width="17.6640625" style="1" customWidth="1"/>
    <col min="34" max="34" width="18.6640625" style="1" customWidth="1"/>
    <col min="35" max="35" width="13.6640625" style="1" customWidth="1"/>
    <col min="36" max="36" width="30.6640625" style="1" customWidth="1"/>
    <col min="37" max="37" width="20.6640625" style="1" customWidth="1"/>
    <col min="38" max="39" width="17.6640625" style="1" customWidth="1"/>
    <col min="40" max="40" width="18.6640625" style="1" customWidth="1"/>
    <col min="41" max="42" width="13.6640625" style="1" customWidth="1"/>
    <col min="43" max="44" width="20.6640625" style="1" customWidth="1"/>
    <col min="45" max="45" width="13.6640625" style="1" customWidth="1"/>
    <col min="46" max="47" width="20.6640625" style="1" customWidth="1"/>
    <col min="48" max="48" width="25.6640625" style="1" customWidth="1"/>
    <col min="49" max="61" width="16" style="1" customWidth="1"/>
    <col min="62" max="62" width="16" style="3" customWidth="1"/>
    <col min="63" max="63" width="27.6640625" style="17" customWidth="1"/>
    <col min="64" max="64" width="9.1640625" customWidth="1"/>
  </cols>
  <sheetData>
    <row r="1" spans="1:64" s="15" customFormat="1" ht="47.25" customHeight="1" x14ac:dyDescent="0.2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80</v>
      </c>
      <c r="M1" s="9" t="s">
        <v>11</v>
      </c>
      <c r="N1" s="10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10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10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58</v>
      </c>
      <c r="AF1" s="9" t="s">
        <v>29</v>
      </c>
      <c r="AG1" s="6" t="s">
        <v>30</v>
      </c>
      <c r="AH1" s="6" t="s">
        <v>70</v>
      </c>
      <c r="AI1" s="6" t="s">
        <v>71</v>
      </c>
      <c r="AJ1" s="6" t="s">
        <v>72</v>
      </c>
      <c r="AK1" s="6" t="s">
        <v>73</v>
      </c>
      <c r="AL1" s="6" t="s">
        <v>74</v>
      </c>
      <c r="AM1" s="11" t="s">
        <v>31</v>
      </c>
      <c r="AN1" s="11" t="s">
        <v>75</v>
      </c>
      <c r="AO1" s="11" t="s">
        <v>76</v>
      </c>
      <c r="AP1" s="11" t="s">
        <v>77</v>
      </c>
      <c r="AQ1" s="11" t="s">
        <v>78</v>
      </c>
      <c r="AR1" s="11" t="s">
        <v>79</v>
      </c>
      <c r="AS1" s="6" t="s">
        <v>32</v>
      </c>
      <c r="AT1" s="6" t="s">
        <v>33</v>
      </c>
      <c r="AU1" s="6" t="s">
        <v>34</v>
      </c>
      <c r="AV1" s="6" t="s">
        <v>35</v>
      </c>
      <c r="AW1" s="12" t="s">
        <v>36</v>
      </c>
      <c r="AX1" s="12" t="s">
        <v>37</v>
      </c>
      <c r="AY1" s="12" t="s">
        <v>38</v>
      </c>
      <c r="AZ1" s="12" t="s">
        <v>39</v>
      </c>
      <c r="BA1" s="12" t="s">
        <v>40</v>
      </c>
      <c r="BB1" s="12" t="s">
        <v>41</v>
      </c>
      <c r="BC1" s="12" t="s">
        <v>42</v>
      </c>
      <c r="BD1" s="12" t="s">
        <v>43</v>
      </c>
      <c r="BE1" s="12" t="s">
        <v>44</v>
      </c>
      <c r="BF1" s="12" t="s">
        <v>45</v>
      </c>
      <c r="BG1" s="12" t="s">
        <v>46</v>
      </c>
      <c r="BH1" s="12" t="s">
        <v>47</v>
      </c>
      <c r="BI1" s="12" t="s">
        <v>48</v>
      </c>
      <c r="BJ1" s="13" t="s">
        <v>65</v>
      </c>
      <c r="BK1" s="13" t="s">
        <v>82</v>
      </c>
      <c r="BL1" s="14"/>
    </row>
    <row r="2" spans="1:64" s="26" customFormat="1" ht="15.75" customHeight="1" thickBot="1" x14ac:dyDescent="0.25">
      <c r="A2" s="23" t="s">
        <v>49</v>
      </c>
      <c r="B2" s="23" t="s">
        <v>49</v>
      </c>
      <c r="C2" s="23" t="s">
        <v>49</v>
      </c>
      <c r="D2" s="24" t="s">
        <v>49</v>
      </c>
      <c r="E2" s="23" t="s">
        <v>49</v>
      </c>
      <c r="F2" s="23" t="s">
        <v>50</v>
      </c>
      <c r="G2" s="23" t="s">
        <v>51</v>
      </c>
      <c r="H2" s="23" t="s">
        <v>51</v>
      </c>
      <c r="I2" s="23" t="s">
        <v>51</v>
      </c>
      <c r="J2" s="23" t="s">
        <v>49</v>
      </c>
      <c r="K2" s="25" t="s">
        <v>49</v>
      </c>
      <c r="L2" s="23" t="s">
        <v>51</v>
      </c>
      <c r="M2" s="23" t="s">
        <v>51</v>
      </c>
      <c r="N2" s="25" t="s">
        <v>51</v>
      </c>
      <c r="O2" s="23" t="s">
        <v>49</v>
      </c>
      <c r="P2" s="23"/>
      <c r="Q2" s="23" t="s">
        <v>51</v>
      </c>
      <c r="R2" s="23" t="s">
        <v>51</v>
      </c>
      <c r="S2" s="25" t="s">
        <v>51</v>
      </c>
      <c r="T2" s="23"/>
      <c r="U2" s="23"/>
      <c r="V2" s="23"/>
      <c r="W2" s="23" t="s">
        <v>51</v>
      </c>
      <c r="X2" s="25" t="s">
        <v>51</v>
      </c>
      <c r="Y2" s="23"/>
      <c r="Z2" s="23"/>
      <c r="AA2" s="23"/>
      <c r="AB2" s="23" t="s">
        <v>51</v>
      </c>
      <c r="AC2" s="23" t="s">
        <v>51</v>
      </c>
      <c r="AD2" s="23"/>
      <c r="AE2" s="23"/>
      <c r="AF2" s="23"/>
      <c r="AG2" s="23" t="s">
        <v>49</v>
      </c>
      <c r="AH2" s="23" t="s">
        <v>51</v>
      </c>
      <c r="AI2" s="23" t="s">
        <v>52</v>
      </c>
      <c r="AJ2" s="23" t="s">
        <v>52</v>
      </c>
      <c r="AK2" s="23" t="s">
        <v>49</v>
      </c>
      <c r="AL2" s="23" t="s">
        <v>52</v>
      </c>
      <c r="AM2" s="23" t="s">
        <v>49</v>
      </c>
      <c r="AN2" s="23" t="s">
        <v>51</v>
      </c>
      <c r="AO2" s="23" t="s">
        <v>52</v>
      </c>
      <c r="AP2" s="23" t="s">
        <v>52</v>
      </c>
      <c r="AQ2" s="23" t="s">
        <v>49</v>
      </c>
      <c r="AR2" s="23" t="s">
        <v>52</v>
      </c>
      <c r="AS2" s="23" t="s">
        <v>51</v>
      </c>
      <c r="AT2" s="23" t="s">
        <v>51</v>
      </c>
      <c r="AU2" s="23" t="s">
        <v>51</v>
      </c>
      <c r="AV2" s="23" t="s">
        <v>51</v>
      </c>
      <c r="AW2" s="23" t="s">
        <v>51</v>
      </c>
      <c r="AX2" s="23" t="s">
        <v>51</v>
      </c>
      <c r="AY2" s="23" t="s">
        <v>51</v>
      </c>
      <c r="AZ2" s="23" t="s">
        <v>51</v>
      </c>
      <c r="BA2" s="23" t="s">
        <v>51</v>
      </c>
      <c r="BB2" s="23" t="s">
        <v>51</v>
      </c>
      <c r="BC2" s="23" t="s">
        <v>51</v>
      </c>
      <c r="BD2" s="23" t="s">
        <v>51</v>
      </c>
      <c r="BE2" s="23" t="s">
        <v>51</v>
      </c>
      <c r="BF2" s="23" t="s">
        <v>51</v>
      </c>
      <c r="BG2" s="23" t="s">
        <v>51</v>
      </c>
      <c r="BH2" s="23" t="s">
        <v>51</v>
      </c>
      <c r="BI2" s="23" t="s">
        <v>51</v>
      </c>
      <c r="BJ2" s="25" t="s">
        <v>49</v>
      </c>
      <c r="BK2" s="23" t="s">
        <v>51</v>
      </c>
    </row>
    <row r="3" spans="1:64" s="21" customFormat="1" ht="92.25" customHeight="1" thickTop="1" thickBot="1" x14ac:dyDescent="0.25">
      <c r="A3" s="22" t="s">
        <v>59</v>
      </c>
      <c r="B3" s="22" t="s">
        <v>60</v>
      </c>
      <c r="C3" s="22" t="s">
        <v>60</v>
      </c>
      <c r="D3" s="18" t="s">
        <v>66</v>
      </c>
      <c r="E3" s="22" t="s">
        <v>53</v>
      </c>
      <c r="F3" s="22" t="s">
        <v>54</v>
      </c>
      <c r="G3" s="18" t="s">
        <v>55</v>
      </c>
      <c r="H3" s="22"/>
      <c r="I3" s="22"/>
      <c r="J3" s="22" t="s">
        <v>61</v>
      </c>
      <c r="K3" s="19" t="s">
        <v>67</v>
      </c>
      <c r="L3" s="20" t="s">
        <v>81</v>
      </c>
      <c r="M3" s="22" t="s">
        <v>64</v>
      </c>
      <c r="N3" s="19" t="s">
        <v>68</v>
      </c>
      <c r="O3" s="22" t="s">
        <v>62</v>
      </c>
      <c r="P3" s="22" t="s">
        <v>62</v>
      </c>
      <c r="Q3" s="18" t="s">
        <v>63</v>
      </c>
      <c r="R3" s="22" t="s">
        <v>64</v>
      </c>
      <c r="S3" s="19" t="s">
        <v>68</v>
      </c>
      <c r="T3" s="22" t="s">
        <v>62</v>
      </c>
      <c r="U3" s="22" t="s">
        <v>62</v>
      </c>
      <c r="V3" s="18" t="s">
        <v>63</v>
      </c>
      <c r="W3" s="22" t="s">
        <v>64</v>
      </c>
      <c r="X3" s="19" t="s">
        <v>68</v>
      </c>
      <c r="Y3" s="22" t="s">
        <v>62</v>
      </c>
      <c r="Z3" s="22" t="s">
        <v>62</v>
      </c>
      <c r="AA3" s="18" t="s">
        <v>63</v>
      </c>
      <c r="AB3" s="22" t="s">
        <v>64</v>
      </c>
      <c r="AC3" s="22" t="s">
        <v>68</v>
      </c>
      <c r="AD3" s="22" t="s">
        <v>62</v>
      </c>
      <c r="AE3" s="22" t="s">
        <v>62</v>
      </c>
      <c r="AF3" s="18" t="s">
        <v>63</v>
      </c>
      <c r="AG3" s="22" t="s">
        <v>56</v>
      </c>
      <c r="AH3" s="22"/>
      <c r="AI3" s="22"/>
      <c r="AJ3" s="22"/>
      <c r="AK3" s="22"/>
      <c r="AL3" s="18"/>
      <c r="AM3" s="22" t="s">
        <v>56</v>
      </c>
      <c r="AN3" s="22"/>
      <c r="AO3" s="22"/>
      <c r="AP3" s="22"/>
      <c r="AQ3" s="22"/>
      <c r="AR3" s="18"/>
      <c r="AS3" s="18"/>
      <c r="AT3" s="22"/>
      <c r="AU3" s="22"/>
      <c r="AV3" s="22" t="s">
        <v>57</v>
      </c>
      <c r="AW3" s="22" t="s">
        <v>84</v>
      </c>
      <c r="AX3" s="22" t="s">
        <v>84</v>
      </c>
      <c r="AY3" s="22" t="s">
        <v>84</v>
      </c>
      <c r="AZ3" s="22" t="s">
        <v>84</v>
      </c>
      <c r="BA3" s="22" t="s">
        <v>84</v>
      </c>
      <c r="BB3" s="22" t="s">
        <v>84</v>
      </c>
      <c r="BC3" s="22" t="s">
        <v>84</v>
      </c>
      <c r="BD3" s="22" t="s">
        <v>84</v>
      </c>
      <c r="BE3" s="22" t="s">
        <v>84</v>
      </c>
      <c r="BF3" s="22" t="s">
        <v>84</v>
      </c>
      <c r="BG3" s="22" t="s">
        <v>84</v>
      </c>
      <c r="BH3" s="22" t="s">
        <v>84</v>
      </c>
      <c r="BI3" s="22" t="s">
        <v>84</v>
      </c>
      <c r="BJ3" s="19" t="s">
        <v>69</v>
      </c>
      <c r="BK3" s="20" t="s">
        <v>83</v>
      </c>
    </row>
    <row r="4" spans="1:64" s="27" customFormat="1" x14ac:dyDescent="0.2">
      <c r="A4" s="28" t="s">
        <v>85</v>
      </c>
      <c r="B4" s="28" t="s">
        <v>87</v>
      </c>
      <c r="C4" s="28" t="s">
        <v>88</v>
      </c>
      <c r="D4" s="28" t="s">
        <v>86</v>
      </c>
      <c r="E4" s="28" t="s">
        <v>89</v>
      </c>
      <c r="F4" s="28"/>
      <c r="G4" s="28" t="s">
        <v>90</v>
      </c>
      <c r="H4" s="28"/>
      <c r="I4" s="28"/>
      <c r="J4" s="28" t="s">
        <v>91</v>
      </c>
      <c r="K4" s="30">
        <v>42597</v>
      </c>
      <c r="L4" s="31"/>
      <c r="M4" s="28"/>
      <c r="N4" s="29"/>
      <c r="O4" s="28"/>
      <c r="P4" s="28"/>
      <c r="Q4" s="28"/>
      <c r="R4" s="28"/>
      <c r="S4" s="29"/>
      <c r="T4" s="28"/>
      <c r="U4" s="28"/>
      <c r="V4" s="28"/>
      <c r="W4" s="28"/>
      <c r="X4" s="29"/>
      <c r="Y4" s="28"/>
      <c r="Z4" s="28"/>
      <c r="AA4" s="28"/>
      <c r="AB4" s="28"/>
      <c r="AC4" s="29"/>
      <c r="AD4" s="28"/>
      <c r="AE4" s="28"/>
      <c r="AF4" s="28"/>
      <c r="AG4" s="28"/>
      <c r="AH4" s="28"/>
      <c r="AI4" s="28"/>
      <c r="AJ4" s="28"/>
      <c r="AK4" s="28"/>
      <c r="AL4" s="28"/>
      <c r="AM4" s="28" t="s">
        <v>92</v>
      </c>
      <c r="AN4" s="28"/>
      <c r="AO4" s="28" t="s">
        <v>93</v>
      </c>
      <c r="AP4" s="28"/>
      <c r="AQ4" s="28" t="s">
        <v>95</v>
      </c>
      <c r="AR4" s="28" t="s">
        <v>94</v>
      </c>
      <c r="AS4" s="28"/>
      <c r="AT4" s="28"/>
      <c r="AU4" s="28"/>
      <c r="AV4" s="28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0">
        <v>42691</v>
      </c>
      <c r="BK4" s="32" t="str">
        <f t="shared" ref="BK4:BK13" si="0">HYPERLINK("")</f>
        <v/>
      </c>
    </row>
    <row r="5" spans="1:64" s="27" customFormat="1" x14ac:dyDescent="0.2">
      <c r="A5" s="28" t="s">
        <v>85</v>
      </c>
      <c r="B5" s="28" t="s">
        <v>87</v>
      </c>
      <c r="C5" s="28" t="s">
        <v>88</v>
      </c>
      <c r="D5" s="28" t="s">
        <v>96</v>
      </c>
      <c r="E5" s="28" t="s">
        <v>97</v>
      </c>
      <c r="F5" s="28"/>
      <c r="G5" s="28" t="s">
        <v>98</v>
      </c>
      <c r="H5" s="28"/>
      <c r="I5" s="28"/>
      <c r="J5" s="28" t="s">
        <v>91</v>
      </c>
      <c r="K5" s="30">
        <v>42683</v>
      </c>
      <c r="L5" s="31"/>
      <c r="M5" s="28"/>
      <c r="N5" s="29"/>
      <c r="O5" s="28"/>
      <c r="P5" s="28"/>
      <c r="Q5" s="28"/>
      <c r="R5" s="28"/>
      <c r="S5" s="29"/>
      <c r="T5" s="28"/>
      <c r="U5" s="28"/>
      <c r="V5" s="28"/>
      <c r="W5" s="28"/>
      <c r="X5" s="29"/>
      <c r="Y5" s="28"/>
      <c r="Z5" s="28"/>
      <c r="AA5" s="28"/>
      <c r="AB5" s="28"/>
      <c r="AC5" s="29"/>
      <c r="AD5" s="28"/>
      <c r="AE5" s="28"/>
      <c r="AF5" s="28"/>
      <c r="AG5" s="28"/>
      <c r="AH5" s="28"/>
      <c r="AI5" s="28"/>
      <c r="AJ5" s="28"/>
      <c r="AK5" s="28"/>
      <c r="AL5" s="28"/>
      <c r="AM5" s="28" t="s">
        <v>99</v>
      </c>
      <c r="AN5" s="28"/>
      <c r="AO5" s="28" t="s">
        <v>99</v>
      </c>
      <c r="AP5" s="28"/>
      <c r="AQ5" s="28" t="s">
        <v>100</v>
      </c>
      <c r="AR5" s="28" t="s">
        <v>94</v>
      </c>
      <c r="AS5" s="28"/>
      <c r="AT5" s="28"/>
      <c r="AU5" s="28"/>
      <c r="AV5" s="28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0">
        <v>42754</v>
      </c>
      <c r="BK5" s="32" t="str">
        <f t="shared" si="0"/>
        <v/>
      </c>
    </row>
    <row r="6" spans="1:64" s="27" customFormat="1" x14ac:dyDescent="0.2">
      <c r="A6" s="28" t="s">
        <v>85</v>
      </c>
      <c r="B6" s="28" t="s">
        <v>87</v>
      </c>
      <c r="C6" s="28" t="s">
        <v>88</v>
      </c>
      <c r="D6" s="28" t="s">
        <v>101</v>
      </c>
      <c r="E6" s="28" t="s">
        <v>102</v>
      </c>
      <c r="F6" s="28"/>
      <c r="G6" s="28" t="s">
        <v>103</v>
      </c>
      <c r="H6" s="28"/>
      <c r="I6" s="28"/>
      <c r="J6" s="28" t="s">
        <v>91</v>
      </c>
      <c r="K6" s="30">
        <v>42669</v>
      </c>
      <c r="L6" s="31"/>
      <c r="M6" s="28"/>
      <c r="N6" s="29"/>
      <c r="O6" s="28"/>
      <c r="P6" s="28"/>
      <c r="Q6" s="28"/>
      <c r="R6" s="28"/>
      <c r="S6" s="29"/>
      <c r="T6" s="28"/>
      <c r="U6" s="28"/>
      <c r="V6" s="28"/>
      <c r="W6" s="28"/>
      <c r="X6" s="29"/>
      <c r="Y6" s="28"/>
      <c r="Z6" s="28"/>
      <c r="AA6" s="28"/>
      <c r="AB6" s="28"/>
      <c r="AC6" s="29"/>
      <c r="AD6" s="28"/>
      <c r="AE6" s="28"/>
      <c r="AF6" s="28"/>
      <c r="AG6" s="28"/>
      <c r="AH6" s="28"/>
      <c r="AI6" s="28"/>
      <c r="AJ6" s="28"/>
      <c r="AK6" s="28"/>
      <c r="AL6" s="28"/>
      <c r="AM6" s="28" t="s">
        <v>104</v>
      </c>
      <c r="AN6" s="28"/>
      <c r="AO6" s="28" t="s">
        <v>105</v>
      </c>
      <c r="AP6" s="28"/>
      <c r="AQ6" s="28" t="s">
        <v>100</v>
      </c>
      <c r="AR6" s="28" t="s">
        <v>94</v>
      </c>
      <c r="AS6" s="28"/>
      <c r="AT6" s="28"/>
      <c r="AU6" s="28"/>
      <c r="AV6" s="28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0">
        <v>42691</v>
      </c>
      <c r="BK6" s="32" t="str">
        <f t="shared" si="0"/>
        <v/>
      </c>
    </row>
    <row r="7" spans="1:64" s="27" customFormat="1" x14ac:dyDescent="0.2">
      <c r="A7" s="28" t="s">
        <v>85</v>
      </c>
      <c r="B7" s="28" t="s">
        <v>87</v>
      </c>
      <c r="C7" s="28" t="s">
        <v>88</v>
      </c>
      <c r="D7" s="28" t="s">
        <v>106</v>
      </c>
      <c r="E7" s="28" t="s">
        <v>107</v>
      </c>
      <c r="F7" s="28"/>
      <c r="G7" s="28" t="s">
        <v>108</v>
      </c>
      <c r="H7" s="28"/>
      <c r="I7" s="28"/>
      <c r="J7" s="28" t="s">
        <v>91</v>
      </c>
      <c r="K7" s="30">
        <v>42725</v>
      </c>
      <c r="L7" s="31"/>
      <c r="M7" s="28"/>
      <c r="N7" s="29"/>
      <c r="O7" s="28"/>
      <c r="P7" s="28"/>
      <c r="Q7" s="28"/>
      <c r="R7" s="28"/>
      <c r="S7" s="29"/>
      <c r="T7" s="28"/>
      <c r="U7" s="28"/>
      <c r="V7" s="28"/>
      <c r="W7" s="28"/>
      <c r="X7" s="29"/>
      <c r="Y7" s="28"/>
      <c r="Z7" s="28"/>
      <c r="AA7" s="28"/>
      <c r="AB7" s="28"/>
      <c r="AC7" s="29"/>
      <c r="AD7" s="28"/>
      <c r="AE7" s="28"/>
      <c r="AF7" s="28"/>
      <c r="AG7" s="28"/>
      <c r="AH7" s="28"/>
      <c r="AI7" s="28"/>
      <c r="AJ7" s="28"/>
      <c r="AK7" s="28"/>
      <c r="AL7" s="28"/>
      <c r="AM7" s="28" t="s">
        <v>109</v>
      </c>
      <c r="AN7" s="28"/>
      <c r="AO7" s="28" t="s">
        <v>110</v>
      </c>
      <c r="AP7" s="28"/>
      <c r="AQ7" s="28" t="s">
        <v>100</v>
      </c>
      <c r="AR7" s="28" t="s">
        <v>94</v>
      </c>
      <c r="AS7" s="28"/>
      <c r="AT7" s="28"/>
      <c r="AU7" s="28"/>
      <c r="AV7" s="28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0">
        <v>42864</v>
      </c>
      <c r="BK7" s="32" t="str">
        <f t="shared" si="0"/>
        <v/>
      </c>
    </row>
    <row r="8" spans="1:64" s="27" customFormat="1" x14ac:dyDescent="0.2">
      <c r="A8" s="28" t="s">
        <v>85</v>
      </c>
      <c r="B8" s="28" t="s">
        <v>87</v>
      </c>
      <c r="C8" s="28" t="s">
        <v>88</v>
      </c>
      <c r="D8" s="28" t="s">
        <v>111</v>
      </c>
      <c r="E8" s="28" t="s">
        <v>112</v>
      </c>
      <c r="F8" s="28"/>
      <c r="G8" s="28" t="s">
        <v>113</v>
      </c>
      <c r="H8" s="28"/>
      <c r="I8" s="28"/>
      <c r="J8" s="28" t="s">
        <v>114</v>
      </c>
      <c r="K8" s="30">
        <v>42683</v>
      </c>
      <c r="L8" s="31"/>
      <c r="M8" s="28"/>
      <c r="N8" s="29"/>
      <c r="O8" s="28"/>
      <c r="P8" s="28"/>
      <c r="Q8" s="28"/>
      <c r="R8" s="28"/>
      <c r="S8" s="29"/>
      <c r="T8" s="28"/>
      <c r="U8" s="28"/>
      <c r="V8" s="28"/>
      <c r="W8" s="28"/>
      <c r="X8" s="29"/>
      <c r="Y8" s="28"/>
      <c r="Z8" s="28"/>
      <c r="AA8" s="28"/>
      <c r="AB8" s="28"/>
      <c r="AC8" s="29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115</v>
      </c>
      <c r="AN8" s="28"/>
      <c r="AO8" s="28" t="s">
        <v>116</v>
      </c>
      <c r="AP8" s="28"/>
      <c r="AQ8" s="28" t="s">
        <v>117</v>
      </c>
      <c r="AR8" s="28" t="s">
        <v>94</v>
      </c>
      <c r="AS8" s="28"/>
      <c r="AT8" s="28"/>
      <c r="AU8" s="28"/>
      <c r="AV8" s="28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0">
        <v>42754</v>
      </c>
      <c r="BK8" s="32" t="str">
        <f t="shared" si="0"/>
        <v/>
      </c>
    </row>
    <row r="9" spans="1:64" s="27" customFormat="1" x14ac:dyDescent="0.2">
      <c r="A9" s="28" t="s">
        <v>85</v>
      </c>
      <c r="B9" s="28" t="s">
        <v>87</v>
      </c>
      <c r="C9" s="28" t="s">
        <v>88</v>
      </c>
      <c r="D9" s="28" t="s">
        <v>118</v>
      </c>
      <c r="E9" s="28" t="s">
        <v>119</v>
      </c>
      <c r="F9" s="28"/>
      <c r="G9" s="28" t="s">
        <v>120</v>
      </c>
      <c r="H9" s="28"/>
      <c r="I9" s="28"/>
      <c r="J9" s="28" t="s">
        <v>91</v>
      </c>
      <c r="K9" s="30">
        <v>42705</v>
      </c>
      <c r="L9" s="31"/>
      <c r="M9" s="28"/>
      <c r="N9" s="29"/>
      <c r="O9" s="28"/>
      <c r="P9" s="28"/>
      <c r="Q9" s="28"/>
      <c r="R9" s="28"/>
      <c r="S9" s="29"/>
      <c r="T9" s="28"/>
      <c r="U9" s="28"/>
      <c r="V9" s="28"/>
      <c r="W9" s="28"/>
      <c r="X9" s="29"/>
      <c r="Y9" s="28"/>
      <c r="Z9" s="28"/>
      <c r="AA9" s="28"/>
      <c r="AB9" s="28"/>
      <c r="AC9" s="29"/>
      <c r="AD9" s="28"/>
      <c r="AE9" s="28"/>
      <c r="AF9" s="28"/>
      <c r="AG9" s="28"/>
      <c r="AH9" s="28"/>
      <c r="AI9" s="28"/>
      <c r="AJ9" s="28"/>
      <c r="AK9" s="28"/>
      <c r="AL9" s="28"/>
      <c r="AM9" s="28" t="s">
        <v>121</v>
      </c>
      <c r="AN9" s="28"/>
      <c r="AO9" s="28" t="s">
        <v>116</v>
      </c>
      <c r="AP9" s="28"/>
      <c r="AQ9" s="28" t="s">
        <v>117</v>
      </c>
      <c r="AR9" s="28" t="s">
        <v>94</v>
      </c>
      <c r="AS9" s="28"/>
      <c r="AT9" s="28"/>
      <c r="AU9" s="28"/>
      <c r="AV9" s="28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0">
        <v>42754</v>
      </c>
      <c r="BK9" s="32" t="str">
        <f t="shared" si="0"/>
        <v/>
      </c>
    </row>
    <row r="10" spans="1:64" s="27" customFormat="1" x14ac:dyDescent="0.2">
      <c r="A10" s="28" t="s">
        <v>85</v>
      </c>
      <c r="B10" s="28" t="s">
        <v>87</v>
      </c>
      <c r="C10" s="28" t="s">
        <v>88</v>
      </c>
      <c r="D10" s="28" t="s">
        <v>122</v>
      </c>
      <c r="E10" s="28" t="s">
        <v>123</v>
      </c>
      <c r="F10" s="28"/>
      <c r="G10" s="28" t="s">
        <v>124</v>
      </c>
      <c r="H10" s="28"/>
      <c r="I10" s="28"/>
      <c r="J10" s="28" t="s">
        <v>91</v>
      </c>
      <c r="K10" s="30">
        <v>42683</v>
      </c>
      <c r="L10" s="31"/>
      <c r="M10" s="28"/>
      <c r="N10" s="29"/>
      <c r="O10" s="28"/>
      <c r="P10" s="28"/>
      <c r="Q10" s="28"/>
      <c r="R10" s="28"/>
      <c r="S10" s="29"/>
      <c r="T10" s="28"/>
      <c r="U10" s="28"/>
      <c r="V10" s="28"/>
      <c r="W10" s="28"/>
      <c r="X10" s="29"/>
      <c r="Y10" s="28"/>
      <c r="Z10" s="28"/>
      <c r="AA10" s="28"/>
      <c r="AB10" s="28"/>
      <c r="AC10" s="29"/>
      <c r="AD10" s="28"/>
      <c r="AE10" s="28"/>
      <c r="AF10" s="28"/>
      <c r="AG10" s="28"/>
      <c r="AH10" s="28"/>
      <c r="AI10" s="28"/>
      <c r="AJ10" s="28"/>
      <c r="AK10" s="28"/>
      <c r="AL10" s="28"/>
      <c r="AM10" s="28" t="s">
        <v>125</v>
      </c>
      <c r="AN10" s="28"/>
      <c r="AO10" s="28" t="s">
        <v>126</v>
      </c>
      <c r="AP10" s="28"/>
      <c r="AQ10" s="28" t="s">
        <v>117</v>
      </c>
      <c r="AR10" s="28" t="s">
        <v>94</v>
      </c>
      <c r="AS10" s="28"/>
      <c r="AT10" s="28"/>
      <c r="AU10" s="28"/>
      <c r="AV10" s="28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0">
        <v>42754</v>
      </c>
      <c r="BK10" s="32" t="str">
        <f t="shared" si="0"/>
        <v/>
      </c>
    </row>
    <row r="11" spans="1:64" s="27" customFormat="1" x14ac:dyDescent="0.2">
      <c r="A11" s="28" t="s">
        <v>85</v>
      </c>
      <c r="B11" s="28" t="s">
        <v>87</v>
      </c>
      <c r="C11" s="28" t="s">
        <v>88</v>
      </c>
      <c r="D11" s="28" t="s">
        <v>127</v>
      </c>
      <c r="E11" s="28" t="s">
        <v>128</v>
      </c>
      <c r="F11" s="28"/>
      <c r="G11" s="28" t="s">
        <v>129</v>
      </c>
      <c r="H11" s="28"/>
      <c r="I11" s="28"/>
      <c r="J11" s="28" t="s">
        <v>91</v>
      </c>
      <c r="K11" s="30">
        <v>42754</v>
      </c>
      <c r="L11" s="31"/>
      <c r="M11" s="28"/>
      <c r="N11" s="29"/>
      <c r="O11" s="28"/>
      <c r="P11" s="28"/>
      <c r="Q11" s="28"/>
      <c r="R11" s="28"/>
      <c r="S11" s="29"/>
      <c r="T11" s="28"/>
      <c r="U11" s="28"/>
      <c r="V11" s="28"/>
      <c r="W11" s="28"/>
      <c r="X11" s="29"/>
      <c r="Y11" s="28"/>
      <c r="Z11" s="28"/>
      <c r="AA11" s="28"/>
      <c r="AB11" s="28"/>
      <c r="AC11" s="29"/>
      <c r="AD11" s="28"/>
      <c r="AE11" s="28"/>
      <c r="AF11" s="28"/>
      <c r="AG11" s="28"/>
      <c r="AH11" s="28"/>
      <c r="AI11" s="28"/>
      <c r="AJ11" s="28"/>
      <c r="AK11" s="28"/>
      <c r="AL11" s="28"/>
      <c r="AM11" s="28" t="s">
        <v>130</v>
      </c>
      <c r="AN11" s="28"/>
      <c r="AO11" s="28" t="s">
        <v>131</v>
      </c>
      <c r="AP11" s="28"/>
      <c r="AQ11" s="28" t="s">
        <v>95</v>
      </c>
      <c r="AR11" s="28" t="s">
        <v>132</v>
      </c>
      <c r="AS11" s="28"/>
      <c r="AT11" s="28"/>
      <c r="AU11" s="28"/>
      <c r="AV11" s="28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0">
        <v>43102</v>
      </c>
      <c r="BK11" s="32" t="str">
        <f t="shared" si="0"/>
        <v/>
      </c>
    </row>
    <row r="12" spans="1:64" s="27" customFormat="1" ht="105" x14ac:dyDescent="0.2">
      <c r="A12" s="28" t="s">
        <v>85</v>
      </c>
      <c r="B12" s="28" t="s">
        <v>87</v>
      </c>
      <c r="C12" s="28" t="s">
        <v>88</v>
      </c>
      <c r="D12" s="28" t="s">
        <v>133</v>
      </c>
      <c r="E12" s="28" t="s">
        <v>134</v>
      </c>
      <c r="F12" s="28"/>
      <c r="G12" s="28" t="s">
        <v>135</v>
      </c>
      <c r="H12" s="28"/>
      <c r="I12" s="28"/>
      <c r="J12" s="28" t="s">
        <v>91</v>
      </c>
      <c r="K12" s="30">
        <v>42510</v>
      </c>
      <c r="L12" s="31"/>
      <c r="M12" s="28"/>
      <c r="N12" s="29"/>
      <c r="O12" s="28"/>
      <c r="P12" s="28"/>
      <c r="Q12" s="28"/>
      <c r="R12" s="28"/>
      <c r="S12" s="29"/>
      <c r="T12" s="28"/>
      <c r="U12" s="28"/>
      <c r="V12" s="28"/>
      <c r="W12" s="28"/>
      <c r="X12" s="29"/>
      <c r="Y12" s="28"/>
      <c r="Z12" s="28"/>
      <c r="AA12" s="28"/>
      <c r="AB12" s="28"/>
      <c r="AC12" s="29"/>
      <c r="AD12" s="28"/>
      <c r="AE12" s="28"/>
      <c r="AF12" s="28"/>
      <c r="AG12" s="28"/>
      <c r="AH12" s="28"/>
      <c r="AI12" s="28"/>
      <c r="AJ12" s="28"/>
      <c r="AK12" s="28"/>
      <c r="AL12" s="28"/>
      <c r="AM12" s="34" t="s">
        <v>136</v>
      </c>
      <c r="AN12" s="28"/>
      <c r="AO12" s="28" t="s">
        <v>137</v>
      </c>
      <c r="AP12" s="28"/>
      <c r="AQ12" s="28" t="s">
        <v>117</v>
      </c>
      <c r="AR12" s="28" t="s">
        <v>138</v>
      </c>
      <c r="AS12" s="28"/>
      <c r="AT12" s="28"/>
      <c r="AU12" s="28"/>
      <c r="AV12" s="28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0">
        <v>42691</v>
      </c>
      <c r="BK12" s="32" t="str">
        <f t="shared" si="0"/>
        <v/>
      </c>
    </row>
    <row r="13" spans="1:64" s="27" customFormat="1" x14ac:dyDescent="0.2">
      <c r="A13" s="28" t="s">
        <v>85</v>
      </c>
      <c r="B13" s="28" t="s">
        <v>87</v>
      </c>
      <c r="C13" s="28" t="s">
        <v>88</v>
      </c>
      <c r="D13" s="28" t="s">
        <v>139</v>
      </c>
      <c r="E13" s="28" t="s">
        <v>140</v>
      </c>
      <c r="F13" s="28"/>
      <c r="G13" s="28" t="s">
        <v>141</v>
      </c>
      <c r="H13" s="28"/>
      <c r="I13" s="28"/>
      <c r="J13" s="28" t="s">
        <v>91</v>
      </c>
      <c r="K13" s="30">
        <v>42358</v>
      </c>
      <c r="L13" s="31"/>
      <c r="M13" s="28"/>
      <c r="N13" s="29"/>
      <c r="O13" s="28"/>
      <c r="P13" s="28"/>
      <c r="Q13" s="28"/>
      <c r="R13" s="28"/>
      <c r="S13" s="29"/>
      <c r="T13" s="28"/>
      <c r="U13" s="28"/>
      <c r="V13" s="28"/>
      <c r="W13" s="28"/>
      <c r="X13" s="29"/>
      <c r="Y13" s="28"/>
      <c r="Z13" s="28"/>
      <c r="AA13" s="28"/>
      <c r="AB13" s="28"/>
      <c r="AC13" s="29"/>
      <c r="AD13" s="28"/>
      <c r="AE13" s="28"/>
      <c r="AF13" s="28"/>
      <c r="AG13" s="28"/>
      <c r="AH13" s="28"/>
      <c r="AI13" s="28"/>
      <c r="AJ13" s="28"/>
      <c r="AK13" s="28"/>
      <c r="AL13" s="28"/>
      <c r="AM13" s="28" t="s">
        <v>142</v>
      </c>
      <c r="AN13" s="28"/>
      <c r="AO13" s="28" t="s">
        <v>143</v>
      </c>
      <c r="AP13" s="28"/>
      <c r="AQ13" s="28" t="s">
        <v>144</v>
      </c>
      <c r="AR13" s="28" t="s">
        <v>94</v>
      </c>
      <c r="AS13" s="28"/>
      <c r="AT13" s="28"/>
      <c r="AU13" s="28"/>
      <c r="AV13" s="28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0">
        <v>42691</v>
      </c>
      <c r="BK13" s="32" t="str">
        <f t="shared" si="0"/>
        <v/>
      </c>
    </row>
    <row r="14" spans="1:64" ht="16" thickTop="1" x14ac:dyDescent="0.2"/>
  </sheetData>
  <conditionalFormatting sqref="A1: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USDA/AMS/NOP</dc:creator>
  <cp:lastModifiedBy>Anne Ross</cp:lastModifiedBy>
  <dcterms:created xsi:type="dcterms:W3CDTF">2016-04-28T22:44:29Z</dcterms:created>
  <dcterms:modified xsi:type="dcterms:W3CDTF">2018-06-17T18:43:16Z</dcterms:modified>
</cp:coreProperties>
</file>