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23"/>
  <workbookPr codeName="ThisWorkbook"/>
  <mc:AlternateContent xmlns:mc="http://schemas.openxmlformats.org/markup-compatibility/2006">
    <mc:Choice Requires="x15">
      <x15ac:absPath xmlns:x15ac="http://schemas.microsoft.com/office/spreadsheetml/2010/11/ac" url="/Users/anneross/Desktop/"/>
    </mc:Choice>
  </mc:AlternateContent>
  <xr:revisionPtr revIDLastSave="0" documentId="8_{17014A9E-8A82-F04E-A123-69411AAB9BFC}" xr6:coauthVersionLast="33" xr6:coauthVersionMax="33" xr10:uidLastSave="{00000000-0000-0000-0000-000000000000}"/>
  <bookViews>
    <workbookView xWindow="0" yWindow="0" windowWidth="25600" windowHeight="16000" tabRatio="378" xr2:uid="{00000000-000D-0000-FFFF-FFFF00000000}"/>
  </bookViews>
  <sheets>
    <sheet name="Operations"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K19" i="1" l="1"/>
  <c r="BK18" i="1"/>
  <c r="BK17" i="1"/>
  <c r="BK16" i="1"/>
  <c r="BK15" i="1"/>
  <c r="BK14" i="1"/>
  <c r="BK13" i="1"/>
  <c r="BK12" i="1"/>
  <c r="BK11" i="1"/>
  <c r="BK10" i="1"/>
  <c r="BK9" i="1"/>
  <c r="BK8" i="1"/>
  <c r="BK7" i="1"/>
  <c r="BK6" i="1"/>
  <c r="BK5" i="1"/>
  <c r="BK4" i="1"/>
</calcChain>
</file>

<file path=xl/sharedStrings.xml><?xml version="1.0" encoding="utf-8"?>
<sst xmlns="http://schemas.openxmlformats.org/spreadsheetml/2006/main" count="383" uniqueCount="197">
  <si>
    <t>Certifier Name</t>
  </si>
  <si>
    <t>Certifier Website</t>
  </si>
  <si>
    <t>Certifier Email Address</t>
  </si>
  <si>
    <t>Operation ID</t>
  </si>
  <si>
    <t>Operation Name</t>
  </si>
  <si>
    <t>Other/Former Names</t>
  </si>
  <si>
    <t>Client ID</t>
  </si>
  <si>
    <t>Contact First Name</t>
  </si>
  <si>
    <t>Contact Last Name</t>
  </si>
  <si>
    <t>Operation Certification Status</t>
  </si>
  <si>
    <t>Effective Date of Operation Status</t>
  </si>
  <si>
    <t>CROPS Scope Certification Status</t>
  </si>
  <si>
    <t>Effective Date of CROPS Status</t>
  </si>
  <si>
    <t>Certified Products Under CROPS Scope</t>
  </si>
  <si>
    <t xml:space="preserve">Additional Certified Products Under CROPS Scope </t>
  </si>
  <si>
    <t>Certificate Numbers for Certified Products under CROPS Scope</t>
  </si>
  <si>
    <t>LIVESTOCK Scope Certification Status</t>
  </si>
  <si>
    <t>Effective Date of LIVESTOCK Status</t>
  </si>
  <si>
    <t>Certified Products Under LIVESTOCK Scope</t>
  </si>
  <si>
    <t>Additional Certified Products Under LIVESTOCK Scope</t>
  </si>
  <si>
    <t>Certificate Numbers for Certified Products under LIVESTOCK Scope</t>
  </si>
  <si>
    <t>WILD CROPS Scope Certification Status</t>
  </si>
  <si>
    <t>Effective Date of WILD CROPS Status</t>
  </si>
  <si>
    <t>Certified Products Under WILD CROPS Scope</t>
  </si>
  <si>
    <t>Additional Certified Products Under WILD CROPS Scope</t>
  </si>
  <si>
    <t>Certificate Numbers for Certified Products Under WILD CROPS Scope</t>
  </si>
  <si>
    <t>HANDLING Scope Certification Status</t>
  </si>
  <si>
    <t>Effective Date of HANDLING Status</t>
  </si>
  <si>
    <t>Certified Products Under HANDLING Scope</t>
  </si>
  <si>
    <t>Certificate Numbers for Certified Products Under HANDLING Scope</t>
  </si>
  <si>
    <t>Physical Address: Street 1</t>
  </si>
  <si>
    <t>Mailing Address: Street 1</t>
  </si>
  <si>
    <t>Phone</t>
  </si>
  <si>
    <t>Email</t>
  </si>
  <si>
    <t>Website URL</t>
  </si>
  <si>
    <t xml:space="preserve">Additional Information </t>
  </si>
  <si>
    <t>Broker</t>
  </si>
  <si>
    <t>Community Supported Agriculture (CSA)</t>
  </si>
  <si>
    <t>Co-Packer</t>
  </si>
  <si>
    <t>Dairy</t>
  </si>
  <si>
    <t>Distributor</t>
  </si>
  <si>
    <t>Marketer/Trader</t>
  </si>
  <si>
    <t>Restaurant</t>
  </si>
  <si>
    <t>Retail Food Establishment</t>
  </si>
  <si>
    <t>Poultry</t>
  </si>
  <si>
    <t>Private Labeler</t>
  </si>
  <si>
    <t>Slaughterhouse</t>
  </si>
  <si>
    <t>Storage</t>
  </si>
  <si>
    <t>Grower Group</t>
  </si>
  <si>
    <t>Required</t>
  </si>
  <si>
    <t xml:space="preserve">Optional </t>
  </si>
  <si>
    <t>Optional</t>
  </si>
  <si>
    <t>Required (US)</t>
  </si>
  <si>
    <t>Operation's business name</t>
  </si>
  <si>
    <t>Other names that the operation is doing or has done business as</t>
  </si>
  <si>
    <t xml:space="preserve">Client ID issued by certifier. This can be any identifier that the Certifier uses to identify the operation. No constraints on format. </t>
  </si>
  <si>
    <t>At least one of the two addresses (Physical or Mailing) is required</t>
  </si>
  <si>
    <t>Free text</t>
  </si>
  <si>
    <t>Additional Certified Products Under HANDLING Scope</t>
  </si>
  <si>
    <t>More information about Accredited Certifying Agents can be found at https://www.ams.usda.gov/services/organic-certification/certifying-agents</t>
  </si>
  <si>
    <t>From Certifier Profile</t>
  </si>
  <si>
    <t>Certified/ Surrendered/ Suspended/ Revoked</t>
  </si>
  <si>
    <t>Category: Item Name/Other Item (Item Variety)</t>
  </si>
  <si>
    <t>Certificate numbers issued by Certifier.</t>
  </si>
  <si>
    <t>Certified/ Surrendered/ Suspended</t>
  </si>
  <si>
    <t>Data as of Date</t>
  </si>
  <si>
    <t>NOP's 10-digit unique ID for operation.  First 3 numbers are Certifier ID; last 7 numbers are assigned by the Certifier.</t>
  </si>
  <si>
    <t>Date the selected Operation Certification Status became effective. MM/DD/YYYY</t>
  </si>
  <si>
    <t>MM/DD/YYYY</t>
  </si>
  <si>
    <t>Date of last update by certifier. MM/DD/YYYY</t>
  </si>
  <si>
    <t>Physical Address: Street 2</t>
  </si>
  <si>
    <t>Physical Address: City</t>
  </si>
  <si>
    <t>Physical Address: State/Province</t>
  </si>
  <si>
    <t>Physical Address: Country</t>
  </si>
  <si>
    <t>Physical Address: ZIP/ Postal Code</t>
  </si>
  <si>
    <t>Mailing Address: Street 2</t>
  </si>
  <si>
    <t>Mailing Address: City</t>
  </si>
  <si>
    <t>Mailing Address: State/Province</t>
  </si>
  <si>
    <t>Mailing Address: Country</t>
  </si>
  <si>
    <t>Mailing Address: ZIP/ Postal Code</t>
  </si>
  <si>
    <t>NOP Anniversary Date</t>
  </si>
  <si>
    <t>Date of annual update for certificate, at operation level. May include renewal, inspection, or verification.        MM/DD/YYYY</t>
  </si>
  <si>
    <t>Organic Certificate</t>
  </si>
  <si>
    <t>Certificates are available for certified operations if the Certifier has selected to use INTEGRITY Certificate Module.</t>
  </si>
  <si>
    <t>Yes as applicable</t>
  </si>
  <si>
    <t>EcoCert S.A.</t>
  </si>
  <si>
    <t>7880180343</t>
  </si>
  <si>
    <t>www.ecocert.com</t>
  </si>
  <si>
    <t>camille.godard@ecocert.com</t>
  </si>
  <si>
    <t>"Daylesford Merchant Agro" LLC</t>
  </si>
  <si>
    <t>180343</t>
  </si>
  <si>
    <t>Certified</t>
  </si>
  <si>
    <t>pavel.nekrasovv@inbox.ru</t>
  </si>
  <si>
    <t>Other: Chickpeas, dried, Common wheat, Corn, Dried lentils, Flax, Flax seeds, Peas, Rapeseed, Soybean, Sunflowers, Wheat, Winter barley</t>
  </si>
  <si>
    <t>Garibaldi street , Building 29,Section 4 ,Ofis A Room 9</t>
  </si>
  <si>
    <t>MOSCOW</t>
  </si>
  <si>
    <t>Russian Federation (the)</t>
  </si>
  <si>
    <t>7880163323</t>
  </si>
  <si>
    <t>Alexander Sokolov Farm - RRP-04</t>
  </si>
  <si>
    <t>163323</t>
  </si>
  <si>
    <t>zihni.guder@tiryaki.com.tr</t>
  </si>
  <si>
    <t>Other: Corn -, Flax, Soybean, Sunflowers -, Winter common wheat</t>
  </si>
  <si>
    <t>Perulup village</t>
  </si>
  <si>
    <t>Saratov</t>
  </si>
  <si>
    <t>Control Union Certifications</t>
  </si>
  <si>
    <t>1780857114</t>
  </si>
  <si>
    <t>www.controlunion.com</t>
  </si>
  <si>
    <t>organic@controlunion.com</t>
  </si>
  <si>
    <t>ASOS LLC</t>
  </si>
  <si>
    <t>Other: Barley, Corn, Flaxseed, Rapeseed, Rice, Soybean, Sunflowers, Wheat</t>
  </si>
  <si>
    <t>344000 Russia ,Rostov-On-Don City, Maksima GorkokoStreet 140/56 Liter A ,Office 3</t>
  </si>
  <si>
    <t>Rostov-On-Don City</t>
  </si>
  <si>
    <t>-</t>
  </si>
  <si>
    <t>7880009733</t>
  </si>
  <si>
    <t>AZARNOF NIKOLAY VIKTOROVIC</t>
  </si>
  <si>
    <t>90535</t>
  </si>
  <si>
    <t>Other: Corn, Dried lentils - Green lentils, Peas, Soybean, Sunflowers</t>
  </si>
  <si>
    <t>Perulup Village</t>
  </si>
  <si>
    <t>Kiwa BCS Oko Garantie GmbH</t>
  </si>
  <si>
    <t>1202503000</t>
  </si>
  <si>
    <t>www.bcs-oeko.de</t>
  </si>
  <si>
    <t>info@bcs-oeko.de</t>
  </si>
  <si>
    <t>Bri-Wester Trading Co., Ltd.</t>
  </si>
  <si>
    <t>25030</t>
  </si>
  <si>
    <t>13700084334</t>
  </si>
  <si>
    <t>fy168fy168@163.com</t>
  </si>
  <si>
    <t>Other: Buckwheat, Buckwheat seeds/kernels, Flax oil, Flax seeds, Flaxseed cake, Flaxseed cake, Flaxseed meal, Flaxseed meal, Maize/corn (Zea mays), Millet, non-sticky, Millet, non-sticky, Peanut cake meal, Peanut cake meal, Peanut meal/flour, Peanut meal/flour, Peanut oil, Peanut oil, Rape seed, Rape seed, Rape seed meal, Rape seed oil, Rapeseed expellercake, Rapeseed expellercake, Soybean cake, Soybean cake, Soybean meal, Soybean meal, Soybean oil, Soybean oil, Soybeans, Sunflower cake, Sunflower cake, Sunflower oil, Sunflower oil, Sunflower seed meal, Sunflower seed meal, Sunflower seeds, Sunflower seeds, Sunflower seeds/kernels, Sunflower seeds/kernels, Wheat, Wheat</t>
  </si>
  <si>
    <t>,A-2016-00164 / 25030</t>
  </si>
  <si>
    <t>38B, Dubininskaya District, Mikhaylovsk Rayon</t>
  </si>
  <si>
    <t>Primorskiy Kray</t>
  </si>
  <si>
    <t>N/A</t>
  </si>
  <si>
    <t>7880008261</t>
  </si>
  <si>
    <t>CIS LLC</t>
  </si>
  <si>
    <t>90506</t>
  </si>
  <si>
    <t>007 495 7872865</t>
  </si>
  <si>
    <t>mustafa.tekce@tiryaki.net</t>
  </si>
  <si>
    <t>Other: Barley, Beans, dried, Chickpeas, dried, Common wheat, Corn, Dried lentils, Flax, Flax seeds, Oats, Oil seeds, Peas, Rye, Soybean, Sunflowers, Wheat</t>
  </si>
  <si>
    <t>Beregovaya str. 8 office:1410</t>
  </si>
  <si>
    <t>Rostov on Don</t>
  </si>
  <si>
    <t>344002</t>
  </si>
  <si>
    <t>7880168759</t>
  </si>
  <si>
    <t>DAYLESFORD MERCHANT LLC</t>
  </si>
  <si>
    <t>168759</t>
  </si>
  <si>
    <t>Other: Barley, Chickpeas, dried, Common wheat, Corn, Dried lentils, Flax, Flax seeds, Peas, Rapeseed, Soybean, Sunflowers, Wheat</t>
  </si>
  <si>
    <t>Room 9, Bld.I, 1-st Tikhvinsky cl. 5-7, 127055</t>
  </si>
  <si>
    <t>1780855896</t>
  </si>
  <si>
    <t>Donexport LLC</t>
  </si>
  <si>
    <t>Other: Barley, Chickpeas, flax (linseed), Lentils green, Maize (Corn), Oats, Rapeseed, Red Lentil, soy, Soy bean, Sunflower, Wheat, Yellow Peas</t>
  </si>
  <si>
    <t>Frundze Street 3 ,Office 16 ,</t>
  </si>
  <si>
    <t>Rostov-on-Don</t>
  </si>
  <si>
    <t>344012</t>
  </si>
  <si>
    <t>1202388500</t>
  </si>
  <si>
    <t>GATEWAY SIA</t>
  </si>
  <si>
    <t>23885</t>
  </si>
  <si>
    <t>karen@dlshengfang.com</t>
  </si>
  <si>
    <t>Other: Buckwheat, Durum wheat (Triticum durum), Flax cake, Flax oil, Flax seeds, Maize/corn (Zea mays), Millet, Peanut oil, Products as per attachment, Rape seed oil, Rapeseed meal, Soybean oil, Soybeans, Sunflower cake, Sunflower oil, Sunflower seeds/kernels</t>
  </si>
  <si>
    <t>Ulyanovsk street 5 (7/22)</t>
  </si>
  <si>
    <t>Barnaul city, Altay region</t>
  </si>
  <si>
    <t>RU-BIO-141</t>
  </si>
  <si>
    <t>1780856705</t>
  </si>
  <si>
    <t>KFH VOLCIAVRAK</t>
  </si>
  <si>
    <t>Other: Corn maize, Lentils green, Lentils red, Sunflower, Wheat, Yellow Peas</t>
  </si>
  <si>
    <t>Province of Penza Tamalin ditrict</t>
  </si>
  <si>
    <t>Kulikova Village</t>
  </si>
  <si>
    <t>442914</t>
  </si>
  <si>
    <t>7881405775</t>
  </si>
  <si>
    <t>LLC ASON ( OOO ACOH)</t>
  </si>
  <si>
    <t>163680</t>
  </si>
  <si>
    <t>ason@asonltd.com</t>
  </si>
  <si>
    <t>Other: Common wheat, Corn, Flax, Flax seeds, Rapeseed, Soybean, Sunflowers, Wheat</t>
  </si>
  <si>
    <t>Maksima Gorkogo street, 140/56</t>
  </si>
  <si>
    <t>344006</t>
  </si>
  <si>
    <t>7880163331</t>
  </si>
  <si>
    <t>NIKOLAY IVANOVICH KOVALENKO - RRB-01</t>
  </si>
  <si>
    <t>163331</t>
  </si>
  <si>
    <t>Other: Barley, Chickpeas, dried, Corn, Dried lentils - Red lentil, Sunflowers, Winter common wheat</t>
  </si>
  <si>
    <t>Hutekonokov</t>
  </si>
  <si>
    <t>Belaya Kalitva</t>
  </si>
  <si>
    <t>Rostovskaya Oblast</t>
  </si>
  <si>
    <t>1780856701</t>
  </si>
  <si>
    <t>OOO Adinakov</t>
  </si>
  <si>
    <t>Other: Corn maize, Lentils green, Red Lentil, Sunflower, Wheat</t>
  </si>
  <si>
    <t>Lysogoaky reyon</t>
  </si>
  <si>
    <t>1780848912</t>
  </si>
  <si>
    <t>SASA INTERNATIONAL LLC</t>
  </si>
  <si>
    <t>Other: Barley, Fallow, Flaxseed, Maize (Corn), Rape Seed, Rice, Soybean, Sunflower, Sunflower seed, Wheat</t>
  </si>
  <si>
    <t>398056 Russia,Lipetsk City Baumana Street 333/15, Office 7</t>
  </si>
  <si>
    <t>Lipetsk</t>
  </si>
  <si>
    <t>1780849060</t>
  </si>
  <si>
    <t>SC NIVA PRODCOM SRL</t>
  </si>
  <si>
    <t>Other: Corn</t>
  </si>
  <si>
    <t>INCINTA PORT DANA, 18 SILOZ NR.3</t>
  </si>
  <si>
    <t>CONSTANTA</t>
  </si>
  <si>
    <t>7880009136</t>
  </si>
  <si>
    <t>SERGEY BUKIN</t>
  </si>
  <si>
    <t>90523</t>
  </si>
  <si>
    <t>Other: Chickpeas, dried, Corn, Rapeseed, Soybean, Sunflowers, Winter common wheat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</si>
</sst>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mm/dd/yy;@"/>
    <numFmt numFmtId="166" formatCode="mm/dd/yyyy"/>
  </numFmts>
  <fonts count="7" x14ac:knownFonts="1">
    <font>
      <sz val="11"/>
      <color theme="1"/>
      <name val="Calibri"/>
      <scheme val="minor"/>
    </font>
    <font>
      <b/>
      <sz val="11"/>
      <color theme="1"/>
      <name val="Calibri"/>
      <scheme val="minor"/>
    </font>
    <font>
      <u/>
      <sz val="11"/>
      <color theme="10"/>
      <name val="Calibri"/>
      <scheme val="minor"/>
    </font>
    <font>
      <i/>
      <sz val="11"/>
      <color theme="1"/>
      <name val="Calibri"/>
      <scheme val="minor"/>
    </font>
    <font>
      <sz val="11"/>
      <color indexed="64"/>
      <name val="Calibri"/>
    </font>
    <font>
      <i/>
      <sz val="11"/>
      <color indexed="8"/>
      <name val="Calibri"/>
    </font>
    <font>
      <u/>
      <sz val="11"/>
      <color rgb="FF0563C1"/>
      <name val="Calibri"/>
    </font>
  </fonts>
  <fills count="9">
    <fill>
      <patternFill patternType="none"/>
    </fill>
    <fill>
      <patternFill patternType="gray125"/>
    </fill>
    <fill>
      <patternFill patternType="none"/>
    </fill>
    <fill>
      <patternFill patternType="solid">
        <fgColor theme="7" tint="0.59996337778862885"/>
        <bgColor indexed="64"/>
      </patternFill>
    </fill>
    <fill>
      <patternFill patternType="solid">
        <fgColor theme="9" tint="0.79998168889431442"/>
        <bgColor indexed="64"/>
      </patternFill>
    </fill>
    <fill>
      <patternFill patternType="solid">
        <fgColor theme="9" tint="0.59996337778862885"/>
        <bgColor indexed="64"/>
      </patternFill>
    </fill>
    <fill>
      <patternFill patternType="solid">
        <fgColor theme="8" tint="0.79998168889431442"/>
        <bgColor indexed="64"/>
      </patternFill>
    </fill>
    <fill>
      <patternFill patternType="solid">
        <fgColor theme="9" tint="0.39994506668294322"/>
        <bgColor indexed="64"/>
      </patternFill>
    </fill>
    <fill>
      <patternFill patternType="solid">
        <fgColor rgb="FFFFFF99"/>
        <bgColor indexed="64"/>
      </patternFill>
    </fill>
  </fills>
  <borders count="3">
    <border>
      <left/>
      <right/>
      <top/>
      <bottom/>
      <diagonal/>
    </border>
    <border>
      <left/>
      <right/>
      <top/>
      <bottom style="thin">
        <color indexed="64"/>
      </bottom>
      <diagonal/>
    </border>
    <border>
      <left/>
      <right/>
      <top/>
      <bottom style="double">
        <color indexed="64"/>
      </bottom>
      <diagonal/>
    </border>
  </borders>
  <cellStyleXfs count="2">
    <xf numFmtId="0" fontId="0" fillId="2" borderId="0"/>
    <xf numFmtId="0" fontId="2" fillId="2" borderId="0" applyNumberFormat="0" applyAlignment="0" applyProtection="0"/>
  </cellStyleXfs>
  <cellXfs count="34">
    <xf numFmtId="0" fontId="0" fillId="2" borderId="0" xfId="0" applyNumberFormat="1" applyFont="1" applyFill="1" applyBorder="1" applyAlignment="1" applyProtection="1"/>
    <xf numFmtId="0" fontId="0" fillId="2" borderId="0" xfId="0" applyNumberFormat="1" applyFont="1" applyFill="1" applyBorder="1" applyAlignment="1" applyProtection="1">
      <alignment vertical="top"/>
    </xf>
    <xf numFmtId="49" fontId="0" fillId="2" borderId="0" xfId="0" applyNumberFormat="1" applyFont="1" applyFill="1" applyBorder="1" applyAlignment="1" applyProtection="1">
      <alignment vertical="top"/>
    </xf>
    <xf numFmtId="14" fontId="0" fillId="2" borderId="0" xfId="0" applyNumberFormat="1" applyFont="1" applyFill="1" applyBorder="1" applyAlignment="1" applyProtection="1">
      <alignment vertical="top"/>
    </xf>
    <xf numFmtId="0" fontId="1" fillId="3" borderId="1" xfId="0" applyNumberFormat="1" applyFont="1" applyFill="1" applyBorder="1" applyAlignment="1" applyProtection="1">
      <alignment horizontal="left" vertical="top" wrapText="1"/>
    </xf>
    <xf numFmtId="49" fontId="1" fillId="4" borderId="1" xfId="0" applyNumberFormat="1" applyFont="1" applyFill="1" applyBorder="1" applyAlignment="1" applyProtection="1">
      <alignment horizontal="left" vertical="top" wrapText="1"/>
    </xf>
    <xf numFmtId="0" fontId="1" fillId="4" borderId="1" xfId="0" applyNumberFormat="1" applyFont="1" applyFill="1" applyBorder="1" applyAlignment="1" applyProtection="1">
      <alignment horizontal="left" vertical="top" wrapText="1"/>
    </xf>
    <xf numFmtId="0" fontId="1" fillId="5" borderId="1" xfId="0" applyNumberFormat="1" applyFont="1" applyFill="1" applyBorder="1" applyAlignment="1" applyProtection="1">
      <alignment horizontal="left" vertical="top" wrapText="1"/>
    </xf>
    <xf numFmtId="164" fontId="1" fillId="5" borderId="1" xfId="0" applyNumberFormat="1" applyFont="1" applyFill="1" applyBorder="1" applyAlignment="1" applyProtection="1">
      <alignment horizontal="left" vertical="top" wrapText="1"/>
    </xf>
    <xf numFmtId="0" fontId="1" fillId="6" borderId="1" xfId="0" applyNumberFormat="1" applyFont="1" applyFill="1" applyBorder="1" applyAlignment="1" applyProtection="1">
      <alignment horizontal="left" vertical="top" wrapText="1"/>
    </xf>
    <xf numFmtId="164" fontId="1" fillId="6" borderId="1" xfId="0" applyNumberFormat="1" applyFont="1" applyFill="1" applyBorder="1" applyAlignment="1" applyProtection="1">
      <alignment horizontal="left" vertical="top" wrapText="1"/>
    </xf>
    <xf numFmtId="0" fontId="1" fillId="7" borderId="1" xfId="0" applyNumberFormat="1" applyFont="1" applyFill="1" applyBorder="1" applyAlignment="1" applyProtection="1">
      <alignment horizontal="left" vertical="top" wrapText="1"/>
    </xf>
    <xf numFmtId="0" fontId="1" fillId="8" borderId="1" xfId="0" applyNumberFormat="1" applyFont="1" applyFill="1" applyBorder="1" applyAlignment="1" applyProtection="1">
      <alignment horizontal="left" vertical="top" wrapText="1"/>
    </xf>
    <xf numFmtId="164" fontId="1" fillId="3" borderId="1" xfId="0" applyNumberFormat="1" applyFont="1" applyFill="1" applyBorder="1" applyAlignment="1" applyProtection="1">
      <alignment horizontal="left" vertical="top" wrapText="1"/>
    </xf>
    <xf numFmtId="0" fontId="1" fillId="2" borderId="1" xfId="0" applyNumberFormat="1" applyFont="1" applyFill="1" applyBorder="1" applyAlignment="1" applyProtection="1">
      <alignment horizontal="left" vertical="top" wrapText="1"/>
    </xf>
    <xf numFmtId="0" fontId="1" fillId="2" borderId="1" xfId="0" applyNumberFormat="1" applyFont="1" applyFill="1" applyBorder="1" applyAlignment="1" applyProtection="1">
      <alignment horizontal="left" vertical="top"/>
    </xf>
    <xf numFmtId="165" fontId="0" fillId="2" borderId="0" xfId="0" applyNumberFormat="1" applyFont="1" applyFill="1" applyBorder="1" applyAlignment="1" applyProtection="1">
      <alignment vertical="top"/>
    </xf>
    <xf numFmtId="0" fontId="2" fillId="2" borderId="0" xfId="1" applyNumberFormat="1" applyFont="1" applyFill="1" applyBorder="1" applyAlignment="1" applyProtection="1"/>
    <xf numFmtId="49" fontId="3" fillId="2" borderId="2" xfId="0" applyNumberFormat="1" applyFont="1" applyFill="1" applyBorder="1" applyAlignment="1" applyProtection="1">
      <alignment horizontal="left" vertical="top" wrapText="1"/>
    </xf>
    <xf numFmtId="164" fontId="3" fillId="2" borderId="2" xfId="0" applyNumberFormat="1" applyFont="1" applyFill="1" applyBorder="1" applyAlignment="1" applyProtection="1">
      <alignment horizontal="left" vertical="top" wrapText="1"/>
    </xf>
    <xf numFmtId="165" fontId="3" fillId="2" borderId="2" xfId="0" applyNumberFormat="1" applyFont="1" applyFill="1" applyBorder="1" applyAlignment="1" applyProtection="1">
      <alignment vertical="top" wrapText="1"/>
    </xf>
    <xf numFmtId="0" fontId="3" fillId="2" borderId="2" xfId="0" applyNumberFormat="1" applyFont="1" applyFill="1" applyBorder="1" applyAlignment="1" applyProtection="1">
      <alignment vertical="top"/>
    </xf>
    <xf numFmtId="0" fontId="3" fillId="2" borderId="2" xfId="0" applyNumberFormat="1" applyFont="1" applyFill="1" applyBorder="1" applyAlignment="1" applyProtection="1">
      <alignment horizontal="left" vertical="top" wrapText="1"/>
    </xf>
    <xf numFmtId="0" fontId="0" fillId="2" borderId="2" xfId="0" applyNumberFormat="1" applyFont="1" applyFill="1" applyBorder="1" applyAlignment="1" applyProtection="1">
      <alignment horizontal="left" vertical="top" wrapText="1"/>
    </xf>
    <xf numFmtId="49" fontId="0" fillId="2" borderId="2" xfId="0" applyNumberFormat="1" applyFont="1" applyFill="1" applyBorder="1" applyAlignment="1" applyProtection="1">
      <alignment horizontal="left" vertical="top" wrapText="1"/>
    </xf>
    <xf numFmtId="164" fontId="0" fillId="2" borderId="2" xfId="0" applyNumberFormat="1" applyFont="1" applyFill="1" applyBorder="1" applyAlignment="1" applyProtection="1">
      <alignment horizontal="left" vertical="top" wrapText="1"/>
    </xf>
    <xf numFmtId="0" fontId="0" fillId="2" borderId="2" xfId="0" applyNumberFormat="1" applyFont="1" applyFill="1" applyBorder="1" applyAlignment="1" applyProtection="1"/>
    <xf numFmtId="0" fontId="0" fillId="2" borderId="0" xfId="0"/>
    <xf numFmtId="49" fontId="4" fillId="2" borderId="0" xfId="0" applyNumberFormat="1" applyFont="1" applyFill="1" applyBorder="1" applyAlignment="1" applyProtection="1">
      <alignment vertical="top"/>
    </xf>
    <xf numFmtId="14" fontId="4" fillId="2" borderId="0" xfId="0" applyNumberFormat="1" applyFont="1" applyFill="1" applyBorder="1" applyAlignment="1" applyProtection="1">
      <alignment vertical="top"/>
    </xf>
    <xf numFmtId="166" fontId="5" fillId="2" borderId="0" xfId="0" applyNumberFormat="1" applyFont="1" applyFill="1" applyBorder="1" applyAlignment="1" applyProtection="1">
      <alignment horizontal="center" vertical="top"/>
    </xf>
    <xf numFmtId="165" fontId="4" fillId="2" borderId="0" xfId="0" applyNumberFormat="1" applyFont="1" applyFill="1" applyBorder="1" applyAlignment="1" applyProtection="1">
      <alignment vertical="top"/>
    </xf>
    <xf numFmtId="0" fontId="6" fillId="2" borderId="0" xfId="1" applyNumberFormat="1" applyFont="1" applyFill="1" applyBorder="1" applyAlignment="1" applyProtection="1"/>
    <xf numFmtId="0" fontId="4" fillId="2" borderId="0" xfId="0" applyNumberFormat="1" applyFont="1" applyFill="1" applyBorder="1" applyAlignment="1" applyProtection="1">
      <alignment horizontal="center"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20"/>
  <sheetViews>
    <sheetView tabSelected="1" workbookViewId="0">
      <pane ySplit="3" topLeftCell="A4" activePane="bottomLeft" state="frozen"/>
      <selection pane="bottomLeft" activeCell="A2" sqref="A2"/>
    </sheetView>
  </sheetViews>
  <sheetFormatPr baseColWidth="10" defaultColWidth="9.1640625" defaultRowHeight="15" x14ac:dyDescent="0.2"/>
  <cols>
    <col min="1" max="3" width="27.6640625" style="1" customWidth="1"/>
    <col min="4" max="4" width="22.6640625" style="2" customWidth="1"/>
    <col min="5" max="6" width="27.6640625" style="1" customWidth="1"/>
    <col min="7" max="7" width="22.6640625" style="1" customWidth="1"/>
    <col min="8" max="8" width="16.6640625" style="1" customWidth="1"/>
    <col min="9" max="9" width="22.6640625" style="1" customWidth="1"/>
    <col min="10" max="10" width="16.6640625" style="1" customWidth="1"/>
    <col min="11" max="11" width="39.6640625" style="3" customWidth="1"/>
    <col min="12" max="12" width="24.6640625" style="16" customWidth="1"/>
    <col min="13" max="13" width="20.6640625" style="1" customWidth="1"/>
    <col min="14" max="14" width="24.6640625" style="3" customWidth="1"/>
    <col min="15" max="15" width="22.6640625" style="1" customWidth="1"/>
    <col min="16" max="16" width="16.6640625" style="1" customWidth="1"/>
    <col min="17" max="17" width="39.6640625" style="1" customWidth="1"/>
    <col min="18" max="18" width="20.6640625" style="1" customWidth="1"/>
    <col min="19" max="19" width="24.6640625" style="3" customWidth="1"/>
    <col min="20" max="20" width="22.6640625" style="1" customWidth="1"/>
    <col min="21" max="21" width="16.6640625" style="1" customWidth="1"/>
    <col min="22" max="22" width="39.6640625" style="1" customWidth="1"/>
    <col min="23" max="23" width="20.6640625" style="1" customWidth="1"/>
    <col min="24" max="24" width="24.6640625" style="3" customWidth="1"/>
    <col min="25" max="25" width="22.6640625" style="1" customWidth="1"/>
    <col min="26" max="26" width="16.6640625" style="1" customWidth="1"/>
    <col min="27" max="27" width="39.6640625" style="1" customWidth="1"/>
    <col min="28" max="28" width="20.6640625" style="1" customWidth="1"/>
    <col min="29" max="29" width="24.6640625" style="3" customWidth="1"/>
    <col min="30" max="30" width="30.6640625" style="1" customWidth="1"/>
    <col min="31" max="31" width="20.6640625" style="1" customWidth="1"/>
    <col min="32" max="33" width="17.6640625" style="1" customWidth="1"/>
    <col min="34" max="34" width="18.6640625" style="1" customWidth="1"/>
    <col min="35" max="35" width="13.6640625" style="1" customWidth="1"/>
    <col min="36" max="36" width="30.6640625" style="1" customWidth="1"/>
    <col min="37" max="37" width="20.6640625" style="1" customWidth="1"/>
    <col min="38" max="39" width="17.6640625" style="1" customWidth="1"/>
    <col min="40" max="40" width="18.6640625" style="1" customWidth="1"/>
    <col min="41" max="42" width="13.6640625" style="1" customWidth="1"/>
    <col min="43" max="44" width="20.6640625" style="1" customWidth="1"/>
    <col min="45" max="45" width="13.6640625" style="1" customWidth="1"/>
    <col min="46" max="47" width="20.6640625" style="1" customWidth="1"/>
    <col min="48" max="48" width="25.6640625" style="1" customWidth="1"/>
    <col min="49" max="61" width="16" style="1" customWidth="1"/>
    <col min="62" max="62" width="16" style="3" customWidth="1"/>
    <col min="63" max="63" width="27.6640625" style="17" customWidth="1"/>
    <col min="64" max="64" width="9.1640625" customWidth="1"/>
  </cols>
  <sheetData>
    <row r="1" spans="1:64" s="15" customFormat="1" ht="47.25" customHeight="1" x14ac:dyDescent="0.2">
      <c r="A1" s="4" t="s">
        <v>0</v>
      </c>
      <c r="B1" s="4" t="s">
        <v>1</v>
      </c>
      <c r="C1" s="4" t="s">
        <v>2</v>
      </c>
      <c r="D1" s="5" t="s">
        <v>3</v>
      </c>
      <c r="E1" s="6" t="s">
        <v>4</v>
      </c>
      <c r="F1" s="6" t="s">
        <v>5</v>
      </c>
      <c r="G1" s="6" t="s">
        <v>6</v>
      </c>
      <c r="H1" s="6" t="s">
        <v>7</v>
      </c>
      <c r="I1" s="6" t="s">
        <v>8</v>
      </c>
      <c r="J1" s="7" t="s">
        <v>9</v>
      </c>
      <c r="K1" s="8" t="s">
        <v>10</v>
      </c>
      <c r="L1" s="8" t="s">
        <v>80</v>
      </c>
      <c r="M1" s="9" t="s">
        <v>11</v>
      </c>
      <c r="N1" s="10" t="s">
        <v>12</v>
      </c>
      <c r="O1" s="9" t="s">
        <v>13</v>
      </c>
      <c r="P1" s="9" t="s">
        <v>14</v>
      </c>
      <c r="Q1" s="9" t="s">
        <v>15</v>
      </c>
      <c r="R1" s="9" t="s">
        <v>16</v>
      </c>
      <c r="S1" s="10" t="s">
        <v>17</v>
      </c>
      <c r="T1" s="9" t="s">
        <v>18</v>
      </c>
      <c r="U1" s="9" t="s">
        <v>19</v>
      </c>
      <c r="V1" s="9" t="s">
        <v>20</v>
      </c>
      <c r="W1" s="9" t="s">
        <v>21</v>
      </c>
      <c r="X1" s="10" t="s">
        <v>22</v>
      </c>
      <c r="Y1" s="9" t="s">
        <v>23</v>
      </c>
      <c r="Z1" s="9" t="s">
        <v>24</v>
      </c>
      <c r="AA1" s="9" t="s">
        <v>25</v>
      </c>
      <c r="AB1" s="9" t="s">
        <v>26</v>
      </c>
      <c r="AC1" s="9" t="s">
        <v>27</v>
      </c>
      <c r="AD1" s="9" t="s">
        <v>28</v>
      </c>
      <c r="AE1" s="9" t="s">
        <v>58</v>
      </c>
      <c r="AF1" s="9" t="s">
        <v>29</v>
      </c>
      <c r="AG1" s="6" t="s">
        <v>30</v>
      </c>
      <c r="AH1" s="6" t="s">
        <v>70</v>
      </c>
      <c r="AI1" s="6" t="s">
        <v>71</v>
      </c>
      <c r="AJ1" s="6" t="s">
        <v>72</v>
      </c>
      <c r="AK1" s="6" t="s">
        <v>73</v>
      </c>
      <c r="AL1" s="6" t="s">
        <v>74</v>
      </c>
      <c r="AM1" s="11" t="s">
        <v>31</v>
      </c>
      <c r="AN1" s="11" t="s">
        <v>75</v>
      </c>
      <c r="AO1" s="11" t="s">
        <v>76</v>
      </c>
      <c r="AP1" s="11" t="s">
        <v>77</v>
      </c>
      <c r="AQ1" s="11" t="s">
        <v>78</v>
      </c>
      <c r="AR1" s="11" t="s">
        <v>79</v>
      </c>
      <c r="AS1" s="6" t="s">
        <v>32</v>
      </c>
      <c r="AT1" s="6" t="s">
        <v>33</v>
      </c>
      <c r="AU1" s="6" t="s">
        <v>34</v>
      </c>
      <c r="AV1" s="6" t="s">
        <v>35</v>
      </c>
      <c r="AW1" s="12" t="s">
        <v>36</v>
      </c>
      <c r="AX1" s="12" t="s">
        <v>37</v>
      </c>
      <c r="AY1" s="12" t="s">
        <v>38</v>
      </c>
      <c r="AZ1" s="12" t="s">
        <v>39</v>
      </c>
      <c r="BA1" s="12" t="s">
        <v>40</v>
      </c>
      <c r="BB1" s="12" t="s">
        <v>41</v>
      </c>
      <c r="BC1" s="12" t="s">
        <v>42</v>
      </c>
      <c r="BD1" s="12" t="s">
        <v>43</v>
      </c>
      <c r="BE1" s="12" t="s">
        <v>44</v>
      </c>
      <c r="BF1" s="12" t="s">
        <v>45</v>
      </c>
      <c r="BG1" s="12" t="s">
        <v>46</v>
      </c>
      <c r="BH1" s="12" t="s">
        <v>47</v>
      </c>
      <c r="BI1" s="12" t="s">
        <v>48</v>
      </c>
      <c r="BJ1" s="13" t="s">
        <v>65</v>
      </c>
      <c r="BK1" s="13" t="s">
        <v>82</v>
      </c>
      <c r="BL1" s="14"/>
    </row>
    <row r="2" spans="1:64" s="26" customFormat="1" ht="15.75" customHeight="1" thickBot="1" x14ac:dyDescent="0.25">
      <c r="A2" s="23" t="s">
        <v>49</v>
      </c>
      <c r="B2" s="23" t="s">
        <v>49</v>
      </c>
      <c r="C2" s="23" t="s">
        <v>49</v>
      </c>
      <c r="D2" s="24" t="s">
        <v>49</v>
      </c>
      <c r="E2" s="23" t="s">
        <v>49</v>
      </c>
      <c r="F2" s="23" t="s">
        <v>50</v>
      </c>
      <c r="G2" s="23" t="s">
        <v>51</v>
      </c>
      <c r="H2" s="23" t="s">
        <v>51</v>
      </c>
      <c r="I2" s="23" t="s">
        <v>51</v>
      </c>
      <c r="J2" s="23" t="s">
        <v>49</v>
      </c>
      <c r="K2" s="25" t="s">
        <v>49</v>
      </c>
      <c r="L2" s="23" t="s">
        <v>51</v>
      </c>
      <c r="M2" s="23" t="s">
        <v>51</v>
      </c>
      <c r="N2" s="25" t="s">
        <v>51</v>
      </c>
      <c r="O2" s="23" t="s">
        <v>49</v>
      </c>
      <c r="P2" s="23"/>
      <c r="Q2" s="23" t="s">
        <v>51</v>
      </c>
      <c r="R2" s="23" t="s">
        <v>51</v>
      </c>
      <c r="S2" s="25" t="s">
        <v>51</v>
      </c>
      <c r="T2" s="23"/>
      <c r="U2" s="23"/>
      <c r="V2" s="23"/>
      <c r="W2" s="23" t="s">
        <v>51</v>
      </c>
      <c r="X2" s="25" t="s">
        <v>51</v>
      </c>
      <c r="Y2" s="23"/>
      <c r="Z2" s="23"/>
      <c r="AA2" s="23"/>
      <c r="AB2" s="23" t="s">
        <v>51</v>
      </c>
      <c r="AC2" s="23" t="s">
        <v>51</v>
      </c>
      <c r="AD2" s="23"/>
      <c r="AE2" s="23"/>
      <c r="AF2" s="23"/>
      <c r="AG2" s="23" t="s">
        <v>49</v>
      </c>
      <c r="AH2" s="23" t="s">
        <v>51</v>
      </c>
      <c r="AI2" s="23" t="s">
        <v>52</v>
      </c>
      <c r="AJ2" s="23" t="s">
        <v>52</v>
      </c>
      <c r="AK2" s="23" t="s">
        <v>49</v>
      </c>
      <c r="AL2" s="23" t="s">
        <v>52</v>
      </c>
      <c r="AM2" s="23" t="s">
        <v>49</v>
      </c>
      <c r="AN2" s="23" t="s">
        <v>51</v>
      </c>
      <c r="AO2" s="23" t="s">
        <v>52</v>
      </c>
      <c r="AP2" s="23" t="s">
        <v>52</v>
      </c>
      <c r="AQ2" s="23" t="s">
        <v>49</v>
      </c>
      <c r="AR2" s="23" t="s">
        <v>52</v>
      </c>
      <c r="AS2" s="23" t="s">
        <v>51</v>
      </c>
      <c r="AT2" s="23" t="s">
        <v>51</v>
      </c>
      <c r="AU2" s="23" t="s">
        <v>51</v>
      </c>
      <c r="AV2" s="23" t="s">
        <v>51</v>
      </c>
      <c r="AW2" s="23" t="s">
        <v>51</v>
      </c>
      <c r="AX2" s="23" t="s">
        <v>51</v>
      </c>
      <c r="AY2" s="23" t="s">
        <v>51</v>
      </c>
      <c r="AZ2" s="23" t="s">
        <v>51</v>
      </c>
      <c r="BA2" s="23" t="s">
        <v>51</v>
      </c>
      <c r="BB2" s="23" t="s">
        <v>51</v>
      </c>
      <c r="BC2" s="23" t="s">
        <v>51</v>
      </c>
      <c r="BD2" s="23" t="s">
        <v>51</v>
      </c>
      <c r="BE2" s="23" t="s">
        <v>51</v>
      </c>
      <c r="BF2" s="23" t="s">
        <v>51</v>
      </c>
      <c r="BG2" s="23" t="s">
        <v>51</v>
      </c>
      <c r="BH2" s="23" t="s">
        <v>51</v>
      </c>
      <c r="BI2" s="23" t="s">
        <v>51</v>
      </c>
      <c r="BJ2" s="25" t="s">
        <v>49</v>
      </c>
      <c r="BK2" s="23" t="s">
        <v>51</v>
      </c>
    </row>
    <row r="3" spans="1:64" s="21" customFormat="1" ht="92.25" customHeight="1" thickTop="1" thickBot="1" x14ac:dyDescent="0.25">
      <c r="A3" s="22" t="s">
        <v>59</v>
      </c>
      <c r="B3" s="22" t="s">
        <v>60</v>
      </c>
      <c r="C3" s="22" t="s">
        <v>60</v>
      </c>
      <c r="D3" s="18" t="s">
        <v>66</v>
      </c>
      <c r="E3" s="22" t="s">
        <v>53</v>
      </c>
      <c r="F3" s="22" t="s">
        <v>54</v>
      </c>
      <c r="G3" s="18" t="s">
        <v>55</v>
      </c>
      <c r="H3" s="22"/>
      <c r="I3" s="22"/>
      <c r="J3" s="22" t="s">
        <v>61</v>
      </c>
      <c r="K3" s="19" t="s">
        <v>67</v>
      </c>
      <c r="L3" s="20" t="s">
        <v>81</v>
      </c>
      <c r="M3" s="22" t="s">
        <v>64</v>
      </c>
      <c r="N3" s="19" t="s">
        <v>68</v>
      </c>
      <c r="O3" s="22" t="s">
        <v>62</v>
      </c>
      <c r="P3" s="22" t="s">
        <v>62</v>
      </c>
      <c r="Q3" s="18" t="s">
        <v>63</v>
      </c>
      <c r="R3" s="22" t="s">
        <v>64</v>
      </c>
      <c r="S3" s="19" t="s">
        <v>68</v>
      </c>
      <c r="T3" s="22" t="s">
        <v>62</v>
      </c>
      <c r="U3" s="22" t="s">
        <v>62</v>
      </c>
      <c r="V3" s="18" t="s">
        <v>63</v>
      </c>
      <c r="W3" s="22" t="s">
        <v>64</v>
      </c>
      <c r="X3" s="19" t="s">
        <v>68</v>
      </c>
      <c r="Y3" s="22" t="s">
        <v>62</v>
      </c>
      <c r="Z3" s="22" t="s">
        <v>62</v>
      </c>
      <c r="AA3" s="18" t="s">
        <v>63</v>
      </c>
      <c r="AB3" s="22" t="s">
        <v>64</v>
      </c>
      <c r="AC3" s="22" t="s">
        <v>68</v>
      </c>
      <c r="AD3" s="22" t="s">
        <v>62</v>
      </c>
      <c r="AE3" s="22" t="s">
        <v>62</v>
      </c>
      <c r="AF3" s="18" t="s">
        <v>63</v>
      </c>
      <c r="AG3" s="22" t="s">
        <v>56</v>
      </c>
      <c r="AH3" s="22"/>
      <c r="AI3" s="22"/>
      <c r="AJ3" s="22"/>
      <c r="AK3" s="22"/>
      <c r="AL3" s="18"/>
      <c r="AM3" s="22" t="s">
        <v>56</v>
      </c>
      <c r="AN3" s="22"/>
      <c r="AO3" s="22"/>
      <c r="AP3" s="22"/>
      <c r="AQ3" s="22"/>
      <c r="AR3" s="18"/>
      <c r="AS3" s="18"/>
      <c r="AT3" s="22"/>
      <c r="AU3" s="22"/>
      <c r="AV3" s="22" t="s">
        <v>57</v>
      </c>
      <c r="AW3" s="22" t="s">
        <v>84</v>
      </c>
      <c r="AX3" s="22" t="s">
        <v>84</v>
      </c>
      <c r="AY3" s="22" t="s">
        <v>84</v>
      </c>
      <c r="AZ3" s="22" t="s">
        <v>84</v>
      </c>
      <c r="BA3" s="22" t="s">
        <v>84</v>
      </c>
      <c r="BB3" s="22" t="s">
        <v>84</v>
      </c>
      <c r="BC3" s="22" t="s">
        <v>84</v>
      </c>
      <c r="BD3" s="22" t="s">
        <v>84</v>
      </c>
      <c r="BE3" s="22" t="s">
        <v>84</v>
      </c>
      <c r="BF3" s="22" t="s">
        <v>84</v>
      </c>
      <c r="BG3" s="22" t="s">
        <v>84</v>
      </c>
      <c r="BH3" s="22" t="s">
        <v>84</v>
      </c>
      <c r="BI3" s="22" t="s">
        <v>84</v>
      </c>
      <c r="BJ3" s="19" t="s">
        <v>69</v>
      </c>
      <c r="BK3" s="20" t="s">
        <v>83</v>
      </c>
    </row>
    <row r="4" spans="1:64" s="27" customFormat="1" x14ac:dyDescent="0.2">
      <c r="A4" s="28" t="s">
        <v>85</v>
      </c>
      <c r="B4" s="28" t="s">
        <v>87</v>
      </c>
      <c r="C4" s="28" t="s">
        <v>88</v>
      </c>
      <c r="D4" s="28" t="s">
        <v>86</v>
      </c>
      <c r="E4" s="28" t="s">
        <v>89</v>
      </c>
      <c r="F4" s="28"/>
      <c r="G4" s="28" t="s">
        <v>90</v>
      </c>
      <c r="H4" s="28"/>
      <c r="I4" s="28"/>
      <c r="J4" s="28" t="s">
        <v>91</v>
      </c>
      <c r="K4" s="30">
        <v>43034</v>
      </c>
      <c r="L4" s="31"/>
      <c r="M4" s="28"/>
      <c r="N4" s="29"/>
      <c r="O4" s="28"/>
      <c r="P4" s="28"/>
      <c r="Q4" s="28"/>
      <c r="R4" s="28"/>
      <c r="S4" s="29"/>
      <c r="T4" s="28"/>
      <c r="U4" s="28"/>
      <c r="V4" s="28"/>
      <c r="W4" s="28"/>
      <c r="X4" s="29"/>
      <c r="Y4" s="28"/>
      <c r="Z4" s="28"/>
      <c r="AA4" s="28"/>
      <c r="AB4" s="28" t="s">
        <v>91</v>
      </c>
      <c r="AC4" s="30">
        <v>43034</v>
      </c>
      <c r="AD4" s="28" t="s">
        <v>93</v>
      </c>
      <c r="AE4" s="28"/>
      <c r="AF4" s="28"/>
      <c r="AG4" s="28" t="s">
        <v>94</v>
      </c>
      <c r="AH4" s="28"/>
      <c r="AI4" s="28" t="s">
        <v>95</v>
      </c>
      <c r="AJ4" s="28"/>
      <c r="AK4" s="28" t="s">
        <v>96</v>
      </c>
      <c r="AL4" s="28"/>
      <c r="AM4" s="28"/>
      <c r="AN4" s="28"/>
      <c r="AO4" s="28"/>
      <c r="AP4" s="28"/>
      <c r="AQ4" s="28"/>
      <c r="AR4" s="28"/>
      <c r="AS4" s="28"/>
      <c r="AT4" s="28" t="s">
        <v>92</v>
      </c>
      <c r="AU4" s="28"/>
      <c r="AV4" s="28"/>
      <c r="AW4" s="33"/>
      <c r="AX4" s="33"/>
      <c r="AY4" s="33"/>
      <c r="AZ4" s="33"/>
      <c r="BA4" s="33"/>
      <c r="BB4" s="33"/>
      <c r="BC4" s="33"/>
      <c r="BD4" s="33"/>
      <c r="BE4" s="33"/>
      <c r="BF4" s="33"/>
      <c r="BG4" s="33"/>
      <c r="BH4" s="33"/>
      <c r="BI4" s="33"/>
      <c r="BJ4" s="30">
        <v>43091</v>
      </c>
      <c r="BK4" s="32" t="str">
        <f t="shared" ref="BK4:BK19" si="0">HYPERLINK("")</f>
        <v/>
      </c>
    </row>
    <row r="5" spans="1:64" s="27" customFormat="1" x14ac:dyDescent="0.2">
      <c r="A5" s="28" t="s">
        <v>85</v>
      </c>
      <c r="B5" s="28" t="s">
        <v>87</v>
      </c>
      <c r="C5" s="28" t="s">
        <v>88</v>
      </c>
      <c r="D5" s="28" t="s">
        <v>97</v>
      </c>
      <c r="E5" s="28" t="s">
        <v>98</v>
      </c>
      <c r="F5" s="28"/>
      <c r="G5" s="28" t="s">
        <v>99</v>
      </c>
      <c r="H5" s="28"/>
      <c r="I5" s="28"/>
      <c r="J5" s="28" t="s">
        <v>91</v>
      </c>
      <c r="K5" s="30">
        <v>42671</v>
      </c>
      <c r="L5" s="31"/>
      <c r="M5" s="28" t="s">
        <v>91</v>
      </c>
      <c r="N5" s="30">
        <v>42671</v>
      </c>
      <c r="O5" s="28" t="s">
        <v>101</v>
      </c>
      <c r="P5" s="28"/>
      <c r="Q5" s="28"/>
      <c r="R5" s="28"/>
      <c r="S5" s="29"/>
      <c r="T5" s="28"/>
      <c r="U5" s="28"/>
      <c r="V5" s="28"/>
      <c r="W5" s="28"/>
      <c r="X5" s="29"/>
      <c r="Y5" s="28"/>
      <c r="Z5" s="28"/>
      <c r="AA5" s="28"/>
      <c r="AB5" s="28"/>
      <c r="AC5" s="29"/>
      <c r="AD5" s="28"/>
      <c r="AE5" s="28"/>
      <c r="AF5" s="28"/>
      <c r="AG5" s="28" t="s">
        <v>102</v>
      </c>
      <c r="AH5" s="28"/>
      <c r="AI5" s="28" t="s">
        <v>103</v>
      </c>
      <c r="AJ5" s="28"/>
      <c r="AK5" s="28" t="s">
        <v>96</v>
      </c>
      <c r="AL5" s="28"/>
      <c r="AM5" s="28"/>
      <c r="AN5" s="28"/>
      <c r="AO5" s="28"/>
      <c r="AP5" s="28"/>
      <c r="AQ5" s="28"/>
      <c r="AR5" s="28"/>
      <c r="AS5" s="28"/>
      <c r="AT5" s="28" t="s">
        <v>100</v>
      </c>
      <c r="AU5" s="28"/>
      <c r="AV5" s="28"/>
      <c r="AW5" s="33"/>
      <c r="AX5" s="33"/>
      <c r="AY5" s="33"/>
      <c r="AZ5" s="33"/>
      <c r="BA5" s="33"/>
      <c r="BB5" s="33"/>
      <c r="BC5" s="33"/>
      <c r="BD5" s="33"/>
      <c r="BE5" s="33"/>
      <c r="BF5" s="33"/>
      <c r="BG5" s="33"/>
      <c r="BH5" s="33"/>
      <c r="BI5" s="33"/>
      <c r="BJ5" s="30">
        <v>43091</v>
      </c>
      <c r="BK5" s="32" t="str">
        <f t="shared" si="0"/>
        <v/>
      </c>
    </row>
    <row r="6" spans="1:64" s="27" customFormat="1" x14ac:dyDescent="0.2">
      <c r="A6" s="28" t="s">
        <v>104</v>
      </c>
      <c r="B6" s="28" t="s">
        <v>106</v>
      </c>
      <c r="C6" s="28" t="s">
        <v>107</v>
      </c>
      <c r="D6" s="28" t="s">
        <v>105</v>
      </c>
      <c r="E6" s="28" t="s">
        <v>108</v>
      </c>
      <c r="F6" s="28"/>
      <c r="G6" s="28"/>
      <c r="H6" s="28"/>
      <c r="I6" s="28"/>
      <c r="J6" s="28" t="s">
        <v>91</v>
      </c>
      <c r="K6" s="30">
        <v>43119</v>
      </c>
      <c r="L6" s="31"/>
      <c r="M6" s="28"/>
      <c r="N6" s="29"/>
      <c r="O6" s="28"/>
      <c r="P6" s="28"/>
      <c r="Q6" s="28"/>
      <c r="R6" s="28"/>
      <c r="S6" s="29"/>
      <c r="T6" s="28"/>
      <c r="U6" s="28"/>
      <c r="V6" s="28"/>
      <c r="W6" s="28"/>
      <c r="X6" s="29"/>
      <c r="Y6" s="28"/>
      <c r="Z6" s="28"/>
      <c r="AA6" s="28"/>
      <c r="AB6" s="28" t="s">
        <v>91</v>
      </c>
      <c r="AC6" s="30">
        <v>43119</v>
      </c>
      <c r="AD6" s="28" t="s">
        <v>109</v>
      </c>
      <c r="AE6" s="28"/>
      <c r="AF6" s="28"/>
      <c r="AG6" s="28" t="s">
        <v>110</v>
      </c>
      <c r="AH6" s="28"/>
      <c r="AI6" s="28" t="s">
        <v>111</v>
      </c>
      <c r="AJ6" s="28"/>
      <c r="AK6" s="28" t="s">
        <v>96</v>
      </c>
      <c r="AL6" s="28" t="s">
        <v>112</v>
      </c>
      <c r="AM6" s="28"/>
      <c r="AN6" s="28"/>
      <c r="AO6" s="28"/>
      <c r="AP6" s="28"/>
      <c r="AQ6" s="28"/>
      <c r="AR6" s="28"/>
      <c r="AS6" s="28"/>
      <c r="AT6" s="28"/>
      <c r="AU6" s="28"/>
      <c r="AV6" s="28"/>
      <c r="AW6" s="33"/>
      <c r="AX6" s="33"/>
      <c r="AY6" s="33"/>
      <c r="AZ6" s="33"/>
      <c r="BA6" s="33"/>
      <c r="BB6" s="33"/>
      <c r="BC6" s="33"/>
      <c r="BD6" s="33"/>
      <c r="BE6" s="33"/>
      <c r="BF6" s="33"/>
      <c r="BG6" s="33"/>
      <c r="BH6" s="33"/>
      <c r="BI6" s="33"/>
      <c r="BJ6" s="30">
        <v>43209</v>
      </c>
      <c r="BK6" s="32" t="str">
        <f t="shared" si="0"/>
        <v/>
      </c>
    </row>
    <row r="7" spans="1:64" s="27" customFormat="1" x14ac:dyDescent="0.2">
      <c r="A7" s="28" t="s">
        <v>85</v>
      </c>
      <c r="B7" s="28" t="s">
        <v>87</v>
      </c>
      <c r="C7" s="28" t="s">
        <v>88</v>
      </c>
      <c r="D7" s="28" t="s">
        <v>113</v>
      </c>
      <c r="E7" s="28" t="s">
        <v>114</v>
      </c>
      <c r="F7" s="28"/>
      <c r="G7" s="28" t="s">
        <v>115</v>
      </c>
      <c r="H7" s="28"/>
      <c r="I7" s="28"/>
      <c r="J7" s="28" t="s">
        <v>91</v>
      </c>
      <c r="K7" s="30">
        <v>42145</v>
      </c>
      <c r="L7" s="31"/>
      <c r="M7" s="28" t="s">
        <v>91</v>
      </c>
      <c r="N7" s="30">
        <v>42145</v>
      </c>
      <c r="O7" s="28" t="s">
        <v>116</v>
      </c>
      <c r="P7" s="28"/>
      <c r="Q7" s="28"/>
      <c r="R7" s="28"/>
      <c r="S7" s="29"/>
      <c r="T7" s="28"/>
      <c r="U7" s="28"/>
      <c r="V7" s="28"/>
      <c r="W7" s="28"/>
      <c r="X7" s="29"/>
      <c r="Y7" s="28"/>
      <c r="Z7" s="28"/>
      <c r="AA7" s="28"/>
      <c r="AB7" s="28"/>
      <c r="AC7" s="29"/>
      <c r="AD7" s="28"/>
      <c r="AE7" s="28"/>
      <c r="AF7" s="28"/>
      <c r="AG7" s="28" t="s">
        <v>117</v>
      </c>
      <c r="AH7" s="28"/>
      <c r="AI7" s="28" t="s">
        <v>103</v>
      </c>
      <c r="AJ7" s="28"/>
      <c r="AK7" s="28" t="s">
        <v>96</v>
      </c>
      <c r="AL7" s="28"/>
      <c r="AM7" s="28"/>
      <c r="AN7" s="28"/>
      <c r="AO7" s="28"/>
      <c r="AP7" s="28"/>
      <c r="AQ7" s="28"/>
      <c r="AR7" s="28"/>
      <c r="AS7" s="28"/>
      <c r="AT7" s="28" t="s">
        <v>100</v>
      </c>
      <c r="AU7" s="28"/>
      <c r="AV7" s="28"/>
      <c r="AW7" s="33"/>
      <c r="AX7" s="33"/>
      <c r="AY7" s="33"/>
      <c r="AZ7" s="33"/>
      <c r="BA7" s="33"/>
      <c r="BB7" s="33"/>
      <c r="BC7" s="33"/>
      <c r="BD7" s="33"/>
      <c r="BE7" s="33"/>
      <c r="BF7" s="33"/>
      <c r="BG7" s="33"/>
      <c r="BH7" s="33"/>
      <c r="BI7" s="33"/>
      <c r="BJ7" s="30">
        <v>43091</v>
      </c>
      <c r="BK7" s="32" t="str">
        <f t="shared" si="0"/>
        <v/>
      </c>
    </row>
    <row r="8" spans="1:64" s="27" customFormat="1" x14ac:dyDescent="0.2">
      <c r="A8" s="28" t="s">
        <v>118</v>
      </c>
      <c r="B8" s="28" t="s">
        <v>120</v>
      </c>
      <c r="C8" s="28" t="s">
        <v>121</v>
      </c>
      <c r="D8" s="28" t="s">
        <v>119</v>
      </c>
      <c r="E8" s="28" t="s">
        <v>122</v>
      </c>
      <c r="F8" s="28"/>
      <c r="G8" s="28" t="s">
        <v>123</v>
      </c>
      <c r="H8" s="28"/>
      <c r="I8" s="28"/>
      <c r="J8" s="28" t="s">
        <v>91</v>
      </c>
      <c r="K8" s="30">
        <v>42508</v>
      </c>
      <c r="L8" s="31"/>
      <c r="M8" s="28"/>
      <c r="N8" s="29"/>
      <c r="O8" s="28"/>
      <c r="P8" s="28"/>
      <c r="Q8" s="28"/>
      <c r="R8" s="28"/>
      <c r="S8" s="29"/>
      <c r="T8" s="28"/>
      <c r="U8" s="28"/>
      <c r="V8" s="28"/>
      <c r="W8" s="28"/>
      <c r="X8" s="29"/>
      <c r="Y8" s="28"/>
      <c r="Z8" s="28"/>
      <c r="AA8" s="28"/>
      <c r="AB8" s="28" t="s">
        <v>91</v>
      </c>
      <c r="AC8" s="30">
        <v>42508</v>
      </c>
      <c r="AD8" s="28" t="s">
        <v>126</v>
      </c>
      <c r="AE8" s="28"/>
      <c r="AF8" s="28" t="s">
        <v>127</v>
      </c>
      <c r="AG8" s="28" t="s">
        <v>128</v>
      </c>
      <c r="AH8" s="28"/>
      <c r="AI8" s="28" t="s">
        <v>129</v>
      </c>
      <c r="AJ8" s="28" t="s">
        <v>130</v>
      </c>
      <c r="AK8" s="28" t="s">
        <v>96</v>
      </c>
      <c r="AL8" s="28" t="s">
        <v>130</v>
      </c>
      <c r="AM8" s="28" t="s">
        <v>125</v>
      </c>
      <c r="AN8" s="28"/>
      <c r="AO8" s="28" t="s">
        <v>129</v>
      </c>
      <c r="AP8" s="28"/>
      <c r="AQ8" s="28" t="s">
        <v>96</v>
      </c>
      <c r="AR8" s="28"/>
      <c r="AS8" s="28" t="s">
        <v>124</v>
      </c>
      <c r="AT8" s="28" t="s">
        <v>125</v>
      </c>
      <c r="AU8" s="28"/>
      <c r="AV8" s="28"/>
      <c r="AW8" s="33"/>
      <c r="AX8" s="33"/>
      <c r="AY8" s="33"/>
      <c r="AZ8" s="33"/>
      <c r="BA8" s="33"/>
      <c r="BB8" s="33"/>
      <c r="BC8" s="33"/>
      <c r="BD8" s="33"/>
      <c r="BE8" s="33"/>
      <c r="BF8" s="33"/>
      <c r="BG8" s="33"/>
      <c r="BH8" s="33"/>
      <c r="BI8" s="33"/>
      <c r="BJ8" s="30">
        <v>43157</v>
      </c>
      <c r="BK8" s="32" t="str">
        <f t="shared" si="0"/>
        <v/>
      </c>
    </row>
    <row r="9" spans="1:64" s="27" customFormat="1" x14ac:dyDescent="0.2">
      <c r="A9" s="28" t="s">
        <v>85</v>
      </c>
      <c r="B9" s="28" t="s">
        <v>87</v>
      </c>
      <c r="C9" s="28" t="s">
        <v>88</v>
      </c>
      <c r="D9" s="28" t="s">
        <v>131</v>
      </c>
      <c r="E9" s="28" t="s">
        <v>132</v>
      </c>
      <c r="F9" s="28"/>
      <c r="G9" s="28" t="s">
        <v>133</v>
      </c>
      <c r="H9" s="28"/>
      <c r="I9" s="28"/>
      <c r="J9" s="28" t="s">
        <v>91</v>
      </c>
      <c r="K9" s="30">
        <v>42714</v>
      </c>
      <c r="L9" s="31"/>
      <c r="M9" s="28"/>
      <c r="N9" s="29"/>
      <c r="O9" s="28"/>
      <c r="P9" s="28"/>
      <c r="Q9" s="28"/>
      <c r="R9" s="28"/>
      <c r="S9" s="29"/>
      <c r="T9" s="28"/>
      <c r="U9" s="28"/>
      <c r="V9" s="28"/>
      <c r="W9" s="28"/>
      <c r="X9" s="29"/>
      <c r="Y9" s="28"/>
      <c r="Z9" s="28"/>
      <c r="AA9" s="28"/>
      <c r="AB9" s="28" t="s">
        <v>91</v>
      </c>
      <c r="AC9" s="30">
        <v>42714</v>
      </c>
      <c r="AD9" s="28" t="s">
        <v>136</v>
      </c>
      <c r="AE9" s="28"/>
      <c r="AF9" s="28"/>
      <c r="AG9" s="28" t="s">
        <v>137</v>
      </c>
      <c r="AH9" s="28"/>
      <c r="AI9" s="28" t="s">
        <v>138</v>
      </c>
      <c r="AJ9" s="28"/>
      <c r="AK9" s="28" t="s">
        <v>96</v>
      </c>
      <c r="AL9" s="28" t="s">
        <v>139</v>
      </c>
      <c r="AM9" s="28"/>
      <c r="AN9" s="28"/>
      <c r="AO9" s="28"/>
      <c r="AP9" s="28"/>
      <c r="AQ9" s="28"/>
      <c r="AR9" s="28"/>
      <c r="AS9" s="28" t="s">
        <v>134</v>
      </c>
      <c r="AT9" s="28" t="s">
        <v>135</v>
      </c>
      <c r="AU9" s="28"/>
      <c r="AV9" s="28"/>
      <c r="AW9" s="33"/>
      <c r="AX9" s="33"/>
      <c r="AY9" s="33"/>
      <c r="AZ9" s="33"/>
      <c r="BA9" s="33"/>
      <c r="BB9" s="33"/>
      <c r="BC9" s="33"/>
      <c r="BD9" s="33"/>
      <c r="BE9" s="33"/>
      <c r="BF9" s="33"/>
      <c r="BG9" s="33"/>
      <c r="BH9" s="33"/>
      <c r="BI9" s="33"/>
      <c r="BJ9" s="30">
        <v>43091</v>
      </c>
      <c r="BK9" s="32" t="str">
        <f t="shared" si="0"/>
        <v/>
      </c>
    </row>
    <row r="10" spans="1:64" s="27" customFormat="1" x14ac:dyDescent="0.2">
      <c r="A10" s="28" t="s">
        <v>85</v>
      </c>
      <c r="B10" s="28" t="s">
        <v>87</v>
      </c>
      <c r="C10" s="28" t="s">
        <v>88</v>
      </c>
      <c r="D10" s="28" t="s">
        <v>140</v>
      </c>
      <c r="E10" s="28" t="s">
        <v>141</v>
      </c>
      <c r="F10" s="28"/>
      <c r="G10" s="28" t="s">
        <v>142</v>
      </c>
      <c r="H10" s="28"/>
      <c r="I10" s="28"/>
      <c r="J10" s="28" t="s">
        <v>91</v>
      </c>
      <c r="K10" s="30">
        <v>42799</v>
      </c>
      <c r="L10" s="31"/>
      <c r="M10" s="28"/>
      <c r="N10" s="29"/>
      <c r="O10" s="28"/>
      <c r="P10" s="28"/>
      <c r="Q10" s="28"/>
      <c r="R10" s="28"/>
      <c r="S10" s="29"/>
      <c r="T10" s="28"/>
      <c r="U10" s="28"/>
      <c r="V10" s="28"/>
      <c r="W10" s="28"/>
      <c r="X10" s="29"/>
      <c r="Y10" s="28"/>
      <c r="Z10" s="28"/>
      <c r="AA10" s="28"/>
      <c r="AB10" s="28" t="s">
        <v>91</v>
      </c>
      <c r="AC10" s="30">
        <v>42799</v>
      </c>
      <c r="AD10" s="28" t="s">
        <v>143</v>
      </c>
      <c r="AE10" s="28"/>
      <c r="AF10" s="28"/>
      <c r="AG10" s="28" t="s">
        <v>144</v>
      </c>
      <c r="AH10" s="28"/>
      <c r="AI10" s="28" t="s">
        <v>95</v>
      </c>
      <c r="AJ10" s="28"/>
      <c r="AK10" s="28" t="s">
        <v>96</v>
      </c>
      <c r="AL10" s="28"/>
      <c r="AM10" s="28"/>
      <c r="AN10" s="28"/>
      <c r="AO10" s="28"/>
      <c r="AP10" s="28"/>
      <c r="AQ10" s="28"/>
      <c r="AR10" s="28"/>
      <c r="AS10" s="28"/>
      <c r="AT10" s="28"/>
      <c r="AU10" s="28"/>
      <c r="AV10" s="28"/>
      <c r="AW10" s="33"/>
      <c r="AX10" s="33"/>
      <c r="AY10" s="33"/>
      <c r="AZ10" s="33"/>
      <c r="BA10" s="33"/>
      <c r="BB10" s="33"/>
      <c r="BC10" s="33"/>
      <c r="BD10" s="33"/>
      <c r="BE10" s="33"/>
      <c r="BF10" s="33"/>
      <c r="BG10" s="33"/>
      <c r="BH10" s="33"/>
      <c r="BI10" s="33"/>
      <c r="BJ10" s="30">
        <v>43091</v>
      </c>
      <c r="BK10" s="32" t="str">
        <f t="shared" si="0"/>
        <v/>
      </c>
    </row>
    <row r="11" spans="1:64" s="27" customFormat="1" x14ac:dyDescent="0.2">
      <c r="A11" s="28" t="s">
        <v>104</v>
      </c>
      <c r="B11" s="28" t="s">
        <v>106</v>
      </c>
      <c r="C11" s="28" t="s">
        <v>107</v>
      </c>
      <c r="D11" s="28" t="s">
        <v>145</v>
      </c>
      <c r="E11" s="28" t="s">
        <v>146</v>
      </c>
      <c r="F11" s="28"/>
      <c r="G11" s="28"/>
      <c r="H11" s="28"/>
      <c r="I11" s="28"/>
      <c r="J11" s="28" t="s">
        <v>91</v>
      </c>
      <c r="K11" s="30">
        <v>43038</v>
      </c>
      <c r="L11" s="31"/>
      <c r="M11" s="28"/>
      <c r="N11" s="29"/>
      <c r="O11" s="28"/>
      <c r="P11" s="28"/>
      <c r="Q11" s="28"/>
      <c r="R11" s="28"/>
      <c r="S11" s="29"/>
      <c r="T11" s="28"/>
      <c r="U11" s="28"/>
      <c r="V11" s="28"/>
      <c r="W11" s="28"/>
      <c r="X11" s="29"/>
      <c r="Y11" s="28"/>
      <c r="Z11" s="28"/>
      <c r="AA11" s="28"/>
      <c r="AB11" s="28" t="s">
        <v>91</v>
      </c>
      <c r="AC11" s="30">
        <v>43038</v>
      </c>
      <c r="AD11" s="28" t="s">
        <v>147</v>
      </c>
      <c r="AE11" s="28"/>
      <c r="AF11" s="28"/>
      <c r="AG11" s="28" t="s">
        <v>148</v>
      </c>
      <c r="AH11" s="28"/>
      <c r="AI11" s="28" t="s">
        <v>149</v>
      </c>
      <c r="AJ11" s="28"/>
      <c r="AK11" s="28" t="s">
        <v>96</v>
      </c>
      <c r="AL11" s="28" t="s">
        <v>150</v>
      </c>
      <c r="AM11" s="28"/>
      <c r="AN11" s="28"/>
      <c r="AO11" s="28"/>
      <c r="AP11" s="28"/>
      <c r="AQ11" s="28"/>
      <c r="AR11" s="28"/>
      <c r="AS11" s="28"/>
      <c r="AT11" s="28"/>
      <c r="AU11" s="28"/>
      <c r="AV11" s="28"/>
      <c r="AW11" s="33"/>
      <c r="AX11" s="33"/>
      <c r="AY11" s="33"/>
      <c r="AZ11" s="33"/>
      <c r="BA11" s="33"/>
      <c r="BB11" s="33"/>
      <c r="BC11" s="33"/>
      <c r="BD11" s="33"/>
      <c r="BE11" s="33"/>
      <c r="BF11" s="33"/>
      <c r="BG11" s="33"/>
      <c r="BH11" s="33"/>
      <c r="BI11" s="33"/>
      <c r="BJ11" s="30">
        <v>43096</v>
      </c>
      <c r="BK11" s="32" t="str">
        <f t="shared" si="0"/>
        <v/>
      </c>
    </row>
    <row r="12" spans="1:64" s="27" customFormat="1" x14ac:dyDescent="0.2">
      <c r="A12" s="28" t="s">
        <v>118</v>
      </c>
      <c r="B12" s="28" t="s">
        <v>120</v>
      </c>
      <c r="C12" s="28" t="s">
        <v>121</v>
      </c>
      <c r="D12" s="28" t="s">
        <v>151</v>
      </c>
      <c r="E12" s="28" t="s">
        <v>152</v>
      </c>
      <c r="F12" s="28"/>
      <c r="G12" s="28" t="s">
        <v>153</v>
      </c>
      <c r="H12" s="28"/>
      <c r="I12" s="28"/>
      <c r="J12" s="28" t="s">
        <v>91</v>
      </c>
      <c r="K12" s="30">
        <v>42146</v>
      </c>
      <c r="L12" s="31"/>
      <c r="M12" s="28"/>
      <c r="N12" s="29"/>
      <c r="O12" s="28"/>
      <c r="P12" s="28"/>
      <c r="Q12" s="28"/>
      <c r="R12" s="28"/>
      <c r="S12" s="29"/>
      <c r="T12" s="28"/>
      <c r="U12" s="28"/>
      <c r="V12" s="28"/>
      <c r="W12" s="28"/>
      <c r="X12" s="29"/>
      <c r="Y12" s="28"/>
      <c r="Z12" s="28"/>
      <c r="AA12" s="28"/>
      <c r="AB12" s="28" t="s">
        <v>91</v>
      </c>
      <c r="AC12" s="30">
        <v>42146</v>
      </c>
      <c r="AD12" s="28" t="s">
        <v>155</v>
      </c>
      <c r="AE12" s="28"/>
      <c r="AF12" s="28"/>
      <c r="AG12" s="28" t="s">
        <v>156</v>
      </c>
      <c r="AH12" s="28"/>
      <c r="AI12" s="28" t="s">
        <v>157</v>
      </c>
      <c r="AJ12" s="28" t="s">
        <v>158</v>
      </c>
      <c r="AK12" s="28" t="s">
        <v>96</v>
      </c>
      <c r="AL12" s="28" t="s">
        <v>130</v>
      </c>
      <c r="AM12" s="28" t="s">
        <v>156</v>
      </c>
      <c r="AN12" s="28"/>
      <c r="AO12" s="28" t="s">
        <v>157</v>
      </c>
      <c r="AP12" s="28" t="s">
        <v>158</v>
      </c>
      <c r="AQ12" s="28" t="s">
        <v>96</v>
      </c>
      <c r="AR12" s="28" t="s">
        <v>130</v>
      </c>
      <c r="AS12" s="28"/>
      <c r="AT12" s="28" t="s">
        <v>154</v>
      </c>
      <c r="AU12" s="28"/>
      <c r="AV12" s="28"/>
      <c r="AW12" s="33"/>
      <c r="AX12" s="33"/>
      <c r="AY12" s="33"/>
      <c r="AZ12" s="33"/>
      <c r="BA12" s="33"/>
      <c r="BB12" s="33"/>
      <c r="BC12" s="33"/>
      <c r="BD12" s="33"/>
      <c r="BE12" s="33"/>
      <c r="BF12" s="33"/>
      <c r="BG12" s="33"/>
      <c r="BH12" s="33"/>
      <c r="BI12" s="33"/>
      <c r="BJ12" s="30">
        <v>43157</v>
      </c>
      <c r="BK12" s="32" t="str">
        <f t="shared" si="0"/>
        <v/>
      </c>
    </row>
    <row r="13" spans="1:64" s="27" customFormat="1" x14ac:dyDescent="0.2">
      <c r="A13" s="28" t="s">
        <v>104</v>
      </c>
      <c r="B13" s="28" t="s">
        <v>106</v>
      </c>
      <c r="C13" s="28" t="s">
        <v>107</v>
      </c>
      <c r="D13" s="28" t="s">
        <v>159</v>
      </c>
      <c r="E13" s="28" t="s">
        <v>160</v>
      </c>
      <c r="F13" s="28"/>
      <c r="G13" s="28"/>
      <c r="H13" s="28"/>
      <c r="I13" s="28"/>
      <c r="J13" s="28" t="s">
        <v>91</v>
      </c>
      <c r="K13" s="30">
        <v>43105</v>
      </c>
      <c r="L13" s="31"/>
      <c r="M13" s="28" t="s">
        <v>91</v>
      </c>
      <c r="N13" s="30">
        <v>43105</v>
      </c>
      <c r="O13" s="28" t="s">
        <v>161</v>
      </c>
      <c r="P13" s="28"/>
      <c r="Q13" s="28"/>
      <c r="R13" s="28"/>
      <c r="S13" s="29"/>
      <c r="T13" s="28"/>
      <c r="U13" s="28"/>
      <c r="V13" s="28"/>
      <c r="W13" s="28"/>
      <c r="X13" s="29"/>
      <c r="Y13" s="28"/>
      <c r="Z13" s="28"/>
      <c r="AA13" s="28"/>
      <c r="AB13" s="28"/>
      <c r="AC13" s="29"/>
      <c r="AD13" s="28"/>
      <c r="AE13" s="28"/>
      <c r="AF13" s="28"/>
      <c r="AG13" s="28" t="s">
        <v>162</v>
      </c>
      <c r="AH13" s="28"/>
      <c r="AI13" s="28" t="s">
        <v>163</v>
      </c>
      <c r="AJ13" s="28"/>
      <c r="AK13" s="28" t="s">
        <v>96</v>
      </c>
      <c r="AL13" s="28" t="s">
        <v>164</v>
      </c>
      <c r="AM13" s="28"/>
      <c r="AN13" s="28"/>
      <c r="AO13" s="28"/>
      <c r="AP13" s="28"/>
      <c r="AQ13" s="28"/>
      <c r="AR13" s="28"/>
      <c r="AS13" s="28"/>
      <c r="AT13" s="28"/>
      <c r="AU13" s="28"/>
      <c r="AV13" s="28"/>
      <c r="AW13" s="33"/>
      <c r="AX13" s="33"/>
      <c r="AY13" s="33"/>
      <c r="AZ13" s="33"/>
      <c r="BA13" s="33"/>
      <c r="BB13" s="33"/>
      <c r="BC13" s="33"/>
      <c r="BD13" s="33"/>
      <c r="BE13" s="33"/>
      <c r="BF13" s="33"/>
      <c r="BG13" s="33"/>
      <c r="BH13" s="33"/>
      <c r="BI13" s="33"/>
      <c r="BJ13" s="30">
        <v>43209</v>
      </c>
      <c r="BK13" s="32" t="str">
        <f t="shared" si="0"/>
        <v/>
      </c>
    </row>
    <row r="14" spans="1:64" s="27" customFormat="1" x14ac:dyDescent="0.2">
      <c r="A14" s="28" t="s">
        <v>85</v>
      </c>
      <c r="B14" s="28" t="s">
        <v>87</v>
      </c>
      <c r="C14" s="28" t="s">
        <v>88</v>
      </c>
      <c r="D14" s="28" t="s">
        <v>165</v>
      </c>
      <c r="E14" s="28" t="s">
        <v>166</v>
      </c>
      <c r="F14" s="28"/>
      <c r="G14" s="28" t="s">
        <v>167</v>
      </c>
      <c r="H14" s="28"/>
      <c r="I14" s="28"/>
      <c r="J14" s="28" t="s">
        <v>91</v>
      </c>
      <c r="K14" s="30">
        <v>42479</v>
      </c>
      <c r="L14" s="31"/>
      <c r="M14" s="28"/>
      <c r="N14" s="29"/>
      <c r="O14" s="28"/>
      <c r="P14" s="28"/>
      <c r="Q14" s="28"/>
      <c r="R14" s="28"/>
      <c r="S14" s="29"/>
      <c r="T14" s="28"/>
      <c r="U14" s="28"/>
      <c r="V14" s="28"/>
      <c r="W14" s="28"/>
      <c r="X14" s="29"/>
      <c r="Y14" s="28"/>
      <c r="Z14" s="28"/>
      <c r="AA14" s="28"/>
      <c r="AB14" s="28" t="s">
        <v>91</v>
      </c>
      <c r="AC14" s="30">
        <v>42479</v>
      </c>
      <c r="AD14" s="28" t="s">
        <v>169</v>
      </c>
      <c r="AE14" s="28"/>
      <c r="AF14" s="28"/>
      <c r="AG14" s="28" t="s">
        <v>170</v>
      </c>
      <c r="AH14" s="28"/>
      <c r="AI14" s="28" t="s">
        <v>149</v>
      </c>
      <c r="AJ14" s="28"/>
      <c r="AK14" s="28" t="s">
        <v>96</v>
      </c>
      <c r="AL14" s="28" t="s">
        <v>171</v>
      </c>
      <c r="AM14" s="28"/>
      <c r="AN14" s="28"/>
      <c r="AO14" s="28"/>
      <c r="AP14" s="28"/>
      <c r="AQ14" s="28"/>
      <c r="AR14" s="28"/>
      <c r="AS14" s="28"/>
      <c r="AT14" s="28" t="s">
        <v>168</v>
      </c>
      <c r="AU14" s="28"/>
      <c r="AV14" s="28"/>
      <c r="AW14" s="33"/>
      <c r="AX14" s="33"/>
      <c r="AY14" s="33"/>
      <c r="AZ14" s="33"/>
      <c r="BA14" s="33"/>
      <c r="BB14" s="33"/>
      <c r="BC14" s="33"/>
      <c r="BD14" s="33"/>
      <c r="BE14" s="33"/>
      <c r="BF14" s="33"/>
      <c r="BG14" s="33"/>
      <c r="BH14" s="33"/>
      <c r="BI14" s="33"/>
      <c r="BJ14" s="30">
        <v>43091</v>
      </c>
      <c r="BK14" s="32" t="str">
        <f t="shared" si="0"/>
        <v/>
      </c>
    </row>
    <row r="15" spans="1:64" s="27" customFormat="1" x14ac:dyDescent="0.2">
      <c r="A15" s="28" t="s">
        <v>85</v>
      </c>
      <c r="B15" s="28" t="s">
        <v>87</v>
      </c>
      <c r="C15" s="28" t="s">
        <v>88</v>
      </c>
      <c r="D15" s="28" t="s">
        <v>172</v>
      </c>
      <c r="E15" s="28" t="s">
        <v>173</v>
      </c>
      <c r="F15" s="28"/>
      <c r="G15" s="28" t="s">
        <v>174</v>
      </c>
      <c r="H15" s="28"/>
      <c r="I15" s="28"/>
      <c r="J15" s="28" t="s">
        <v>91</v>
      </c>
      <c r="K15" s="30">
        <v>42786</v>
      </c>
      <c r="L15" s="31"/>
      <c r="M15" s="28" t="s">
        <v>91</v>
      </c>
      <c r="N15" s="30">
        <v>42786</v>
      </c>
      <c r="O15" s="28" t="s">
        <v>175</v>
      </c>
      <c r="P15" s="28"/>
      <c r="Q15" s="28"/>
      <c r="R15" s="28"/>
      <c r="S15" s="29"/>
      <c r="T15" s="28"/>
      <c r="U15" s="28"/>
      <c r="V15" s="28"/>
      <c r="W15" s="28"/>
      <c r="X15" s="29"/>
      <c r="Y15" s="28"/>
      <c r="Z15" s="28"/>
      <c r="AA15" s="28"/>
      <c r="AB15" s="28"/>
      <c r="AC15" s="29"/>
      <c r="AD15" s="28"/>
      <c r="AE15" s="28"/>
      <c r="AF15" s="28"/>
      <c r="AG15" s="28" t="s">
        <v>176</v>
      </c>
      <c r="AH15" s="28"/>
      <c r="AI15" s="28" t="s">
        <v>177</v>
      </c>
      <c r="AJ15" s="28" t="s">
        <v>178</v>
      </c>
      <c r="AK15" s="28" t="s">
        <v>96</v>
      </c>
      <c r="AL15" s="28"/>
      <c r="AM15" s="28"/>
      <c r="AN15" s="28"/>
      <c r="AO15" s="28"/>
      <c r="AP15" s="28"/>
      <c r="AQ15" s="28"/>
      <c r="AR15" s="28"/>
      <c r="AS15" s="28"/>
      <c r="AT15" s="28" t="s">
        <v>100</v>
      </c>
      <c r="AU15" s="28"/>
      <c r="AV15" s="28"/>
      <c r="AW15" s="33"/>
      <c r="AX15" s="33"/>
      <c r="AY15" s="33"/>
      <c r="AZ15" s="33"/>
      <c r="BA15" s="33"/>
      <c r="BB15" s="33"/>
      <c r="BC15" s="33"/>
      <c r="BD15" s="33"/>
      <c r="BE15" s="33"/>
      <c r="BF15" s="33"/>
      <c r="BG15" s="33"/>
      <c r="BH15" s="33"/>
      <c r="BI15" s="33"/>
      <c r="BJ15" s="30">
        <v>43091</v>
      </c>
      <c r="BK15" s="32" t="str">
        <f t="shared" si="0"/>
        <v/>
      </c>
    </row>
    <row r="16" spans="1:64" s="27" customFormat="1" x14ac:dyDescent="0.2">
      <c r="A16" s="28" t="s">
        <v>104</v>
      </c>
      <c r="B16" s="28" t="s">
        <v>106</v>
      </c>
      <c r="C16" s="28" t="s">
        <v>107</v>
      </c>
      <c r="D16" s="28" t="s">
        <v>179</v>
      </c>
      <c r="E16" s="28" t="s">
        <v>180</v>
      </c>
      <c r="F16" s="28"/>
      <c r="G16" s="28"/>
      <c r="H16" s="28"/>
      <c r="I16" s="28"/>
      <c r="J16" s="28" t="s">
        <v>91</v>
      </c>
      <c r="K16" s="30">
        <v>43105</v>
      </c>
      <c r="L16" s="31"/>
      <c r="M16" s="28" t="s">
        <v>91</v>
      </c>
      <c r="N16" s="30">
        <v>43105</v>
      </c>
      <c r="O16" s="28" t="s">
        <v>181</v>
      </c>
      <c r="P16" s="28"/>
      <c r="Q16" s="28"/>
      <c r="R16" s="28"/>
      <c r="S16" s="29"/>
      <c r="T16" s="28"/>
      <c r="U16" s="28"/>
      <c r="V16" s="28"/>
      <c r="W16" s="28"/>
      <c r="X16" s="29"/>
      <c r="Y16" s="28"/>
      <c r="Z16" s="28"/>
      <c r="AA16" s="28"/>
      <c r="AB16" s="28"/>
      <c r="AC16" s="29"/>
      <c r="AD16" s="28"/>
      <c r="AE16" s="28"/>
      <c r="AF16" s="28"/>
      <c r="AG16" s="28" t="s">
        <v>182</v>
      </c>
      <c r="AH16" s="28"/>
      <c r="AI16" s="28" t="s">
        <v>103</v>
      </c>
      <c r="AJ16" s="28"/>
      <c r="AK16" s="28" t="s">
        <v>96</v>
      </c>
      <c r="AL16" s="28" t="s">
        <v>112</v>
      </c>
      <c r="AM16" s="28"/>
      <c r="AN16" s="28"/>
      <c r="AO16" s="28"/>
      <c r="AP16" s="28"/>
      <c r="AQ16" s="28"/>
      <c r="AR16" s="28"/>
      <c r="AS16" s="28"/>
      <c r="AT16" s="28"/>
      <c r="AU16" s="28"/>
      <c r="AV16" s="28"/>
      <c r="AW16" s="33"/>
      <c r="AX16" s="33"/>
      <c r="AY16" s="33"/>
      <c r="AZ16" s="33"/>
      <c r="BA16" s="33"/>
      <c r="BB16" s="33"/>
      <c r="BC16" s="33"/>
      <c r="BD16" s="33"/>
      <c r="BE16" s="33"/>
      <c r="BF16" s="33"/>
      <c r="BG16" s="33"/>
      <c r="BH16" s="33"/>
      <c r="BI16" s="33"/>
      <c r="BJ16" s="30">
        <v>43209</v>
      </c>
      <c r="BK16" s="32" t="str">
        <f t="shared" si="0"/>
        <v/>
      </c>
    </row>
    <row r="17" spans="1:63" s="27" customFormat="1" x14ac:dyDescent="0.2">
      <c r="A17" s="28" t="s">
        <v>104</v>
      </c>
      <c r="B17" s="28" t="s">
        <v>106</v>
      </c>
      <c r="C17" s="28" t="s">
        <v>107</v>
      </c>
      <c r="D17" s="28" t="s">
        <v>183</v>
      </c>
      <c r="E17" s="28" t="s">
        <v>184</v>
      </c>
      <c r="F17" s="28"/>
      <c r="G17" s="28"/>
      <c r="H17" s="28"/>
      <c r="I17" s="28"/>
      <c r="J17" s="28" t="s">
        <v>91</v>
      </c>
      <c r="K17" s="30">
        <v>43004</v>
      </c>
      <c r="L17" s="31"/>
      <c r="M17" s="28" t="s">
        <v>91</v>
      </c>
      <c r="N17" s="30">
        <v>43004</v>
      </c>
      <c r="O17" s="28" t="s">
        <v>185</v>
      </c>
      <c r="P17" s="28"/>
      <c r="Q17" s="28"/>
      <c r="R17" s="28"/>
      <c r="S17" s="29"/>
      <c r="T17" s="28"/>
      <c r="U17" s="28"/>
      <c r="V17" s="28"/>
      <c r="W17" s="28"/>
      <c r="X17" s="29"/>
      <c r="Y17" s="28"/>
      <c r="Z17" s="28"/>
      <c r="AA17" s="28"/>
      <c r="AB17" s="28"/>
      <c r="AC17" s="29"/>
      <c r="AD17" s="28"/>
      <c r="AE17" s="28"/>
      <c r="AF17" s="28"/>
      <c r="AG17" s="28" t="s">
        <v>186</v>
      </c>
      <c r="AH17" s="28"/>
      <c r="AI17" s="28" t="s">
        <v>187</v>
      </c>
      <c r="AJ17" s="28"/>
      <c r="AK17" s="28" t="s">
        <v>96</v>
      </c>
      <c r="AL17" s="28" t="s">
        <v>112</v>
      </c>
      <c r="AM17" s="28"/>
      <c r="AN17" s="28"/>
      <c r="AO17" s="28"/>
      <c r="AP17" s="28"/>
      <c r="AQ17" s="28"/>
      <c r="AR17" s="28"/>
      <c r="AS17" s="28"/>
      <c r="AT17" s="28"/>
      <c r="AU17" s="28"/>
      <c r="AV17" s="28"/>
      <c r="AW17" s="33"/>
      <c r="AX17" s="33"/>
      <c r="AY17" s="33"/>
      <c r="AZ17" s="33"/>
      <c r="BA17" s="33"/>
      <c r="BB17" s="33"/>
      <c r="BC17" s="33"/>
      <c r="BD17" s="33"/>
      <c r="BE17" s="33"/>
      <c r="BF17" s="33"/>
      <c r="BG17" s="33"/>
      <c r="BH17" s="33"/>
      <c r="BI17" s="33"/>
      <c r="BJ17" s="30">
        <v>43096</v>
      </c>
      <c r="BK17" s="32" t="str">
        <f t="shared" si="0"/>
        <v/>
      </c>
    </row>
    <row r="18" spans="1:63" s="27" customFormat="1" x14ac:dyDescent="0.2">
      <c r="A18" s="28" t="s">
        <v>104</v>
      </c>
      <c r="B18" s="28" t="s">
        <v>106</v>
      </c>
      <c r="C18" s="28" t="s">
        <v>107</v>
      </c>
      <c r="D18" s="28" t="s">
        <v>188</v>
      </c>
      <c r="E18" s="28" t="s">
        <v>189</v>
      </c>
      <c r="F18" s="28"/>
      <c r="G18" s="28"/>
      <c r="H18" s="28"/>
      <c r="I18" s="28"/>
      <c r="J18" s="28" t="s">
        <v>91</v>
      </c>
      <c r="K18" s="30">
        <v>42671</v>
      </c>
      <c r="L18" s="31"/>
      <c r="M18" s="28"/>
      <c r="N18" s="29"/>
      <c r="O18" s="28"/>
      <c r="P18" s="28"/>
      <c r="Q18" s="28"/>
      <c r="R18" s="28"/>
      <c r="S18" s="29"/>
      <c r="T18" s="28"/>
      <c r="U18" s="28"/>
      <c r="V18" s="28"/>
      <c r="W18" s="28"/>
      <c r="X18" s="29"/>
      <c r="Y18" s="28"/>
      <c r="Z18" s="28"/>
      <c r="AA18" s="28"/>
      <c r="AB18" s="28" t="s">
        <v>91</v>
      </c>
      <c r="AC18" s="30">
        <v>42671</v>
      </c>
      <c r="AD18" s="28" t="s">
        <v>190</v>
      </c>
      <c r="AE18" s="28"/>
      <c r="AF18" s="28"/>
      <c r="AG18" s="28" t="s">
        <v>191</v>
      </c>
      <c r="AH18" s="28"/>
      <c r="AI18" s="28" t="s">
        <v>192</v>
      </c>
      <c r="AJ18" s="28"/>
      <c r="AK18" s="28" t="s">
        <v>96</v>
      </c>
      <c r="AL18" s="28" t="s">
        <v>112</v>
      </c>
      <c r="AM18" s="28"/>
      <c r="AN18" s="28"/>
      <c r="AO18" s="28"/>
      <c r="AP18" s="28"/>
      <c r="AQ18" s="28"/>
      <c r="AR18" s="28"/>
      <c r="AS18" s="28"/>
      <c r="AT18" s="28"/>
      <c r="AU18" s="28"/>
      <c r="AV18" s="28"/>
      <c r="AW18" s="33"/>
      <c r="AX18" s="33"/>
      <c r="AY18" s="33"/>
      <c r="AZ18" s="33"/>
      <c r="BA18" s="33"/>
      <c r="BB18" s="33"/>
      <c r="BC18" s="33"/>
      <c r="BD18" s="33"/>
      <c r="BE18" s="33"/>
      <c r="BF18" s="33"/>
      <c r="BG18" s="33"/>
      <c r="BH18" s="33"/>
      <c r="BI18" s="33"/>
      <c r="BJ18" s="30">
        <v>42737</v>
      </c>
      <c r="BK18" s="32" t="str">
        <f t="shared" si="0"/>
        <v/>
      </c>
    </row>
    <row r="19" spans="1:63" s="27" customFormat="1" x14ac:dyDescent="0.2">
      <c r="A19" s="28" t="s">
        <v>85</v>
      </c>
      <c r="B19" s="28" t="s">
        <v>87</v>
      </c>
      <c r="C19" s="28" t="s">
        <v>88</v>
      </c>
      <c r="D19" s="28" t="s">
        <v>193</v>
      </c>
      <c r="E19" s="28" t="s">
        <v>194</v>
      </c>
      <c r="F19" s="28"/>
      <c r="G19" s="28" t="s">
        <v>195</v>
      </c>
      <c r="H19" s="28"/>
      <c r="I19" s="28"/>
      <c r="J19" s="28" t="s">
        <v>91</v>
      </c>
      <c r="K19" s="30">
        <v>41166</v>
      </c>
      <c r="L19" s="31"/>
      <c r="M19" s="28" t="s">
        <v>91</v>
      </c>
      <c r="N19" s="30">
        <v>41166</v>
      </c>
      <c r="O19" s="28" t="s">
        <v>196</v>
      </c>
      <c r="P19" s="28"/>
      <c r="Q19" s="28"/>
      <c r="R19" s="28"/>
      <c r="S19" s="29"/>
      <c r="T19" s="28"/>
      <c r="U19" s="28"/>
      <c r="V19" s="28"/>
      <c r="W19" s="28"/>
      <c r="X19" s="29"/>
      <c r="Y19" s="28"/>
      <c r="Z19" s="28"/>
      <c r="AA19" s="28"/>
      <c r="AB19" s="28"/>
      <c r="AC19" s="29"/>
      <c r="AD19" s="28"/>
      <c r="AE19" s="28"/>
      <c r="AF19" s="28"/>
      <c r="AG19" s="28" t="s">
        <v>117</v>
      </c>
      <c r="AH19" s="28"/>
      <c r="AI19" s="28" t="s">
        <v>103</v>
      </c>
      <c r="AJ19" s="28"/>
      <c r="AK19" s="28" t="s">
        <v>96</v>
      </c>
      <c r="AL19" s="28"/>
      <c r="AM19" s="28"/>
      <c r="AN19" s="28"/>
      <c r="AO19" s="28"/>
      <c r="AP19" s="28"/>
      <c r="AQ19" s="28"/>
      <c r="AR19" s="28"/>
      <c r="AS19" s="28"/>
      <c r="AT19" s="28" t="s">
        <v>100</v>
      </c>
      <c r="AU19" s="28"/>
      <c r="AV19" s="28"/>
      <c r="AW19" s="33"/>
      <c r="AX19" s="33"/>
      <c r="AY19" s="33"/>
      <c r="AZ19" s="33"/>
      <c r="BA19" s="33"/>
      <c r="BB19" s="33"/>
      <c r="BC19" s="33"/>
      <c r="BD19" s="33"/>
      <c r="BE19" s="33"/>
      <c r="BF19" s="33"/>
      <c r="BG19" s="33"/>
      <c r="BH19" s="33"/>
      <c r="BI19" s="33"/>
      <c r="BJ19" s="30">
        <v>43091</v>
      </c>
      <c r="BK19" s="32" t="str">
        <f t="shared" si="0"/>
        <v/>
      </c>
    </row>
    <row r="20" spans="1:63" ht="16" thickTop="1" x14ac:dyDescent="0.2"/>
  </sheetData>
  <conditionalFormatting sqref="A1:C1">
    <cfRule type="colorScale" priority="1">
      <colorScale>
        <cfvo type="min"/>
        <cfvo type="percentile" val="50"/>
        <cfvo type="max"/>
        <color rgb="FF63BE7B"/>
        <color rgb="FFFFEB84"/>
        <color rgb="FFF8696B"/>
      </colorScale>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Operations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USDA/AMS/NOP</dc:creator>
  <cp:lastModifiedBy>Anne Ross</cp:lastModifiedBy>
  <dcterms:created xsi:type="dcterms:W3CDTF">2016-04-28T22:44:29Z</dcterms:created>
  <dcterms:modified xsi:type="dcterms:W3CDTF">2018-06-17T18:27:28Z</dcterms:modified>
</cp:coreProperties>
</file>